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0" yWindow="0" windowWidth="25200" windowHeight="11850"/>
  </bookViews>
  <sheets>
    <sheet name="VHB" sheetId="8" r:id="rId1"/>
    <sheet name="HVA" sheetId="7" r:id="rId2"/>
  </sheets>
  <definedNames>
    <definedName name="_xlnm.Print_Area" localSheetId="1">HVA!$A$1:$P$133</definedName>
    <definedName name="_xlnm.Print_Area" localSheetId="0">VHB!$A$1:$AA$213</definedName>
    <definedName name="_xlnm.Print_Titles" localSheetId="1">HVA!$1:$13</definedName>
    <definedName name="_xlnm.Print_Titles" localSheetId="0">VHB!$1:$13</definedName>
  </definedNames>
  <calcPr calcId="162913"/>
</workbook>
</file>

<file path=xl/calcChain.xml><?xml version="1.0" encoding="utf-8"?>
<calcChain xmlns="http://schemas.openxmlformats.org/spreadsheetml/2006/main">
  <c r="R134" i="7" l="1"/>
  <c r="R133" i="7"/>
  <c r="R132" i="7"/>
  <c r="R131" i="7"/>
  <c r="R125" i="7"/>
  <c r="R117" i="7"/>
  <c r="R116" i="7"/>
  <c r="R115" i="7"/>
  <c r="R101" i="7"/>
  <c r="R100" i="7"/>
  <c r="R96" i="7"/>
  <c r="R94" i="7"/>
  <c r="R93" i="7"/>
  <c r="R92" i="7"/>
  <c r="R91" i="7"/>
  <c r="R53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AC213" i="8" l="1"/>
  <c r="AC212" i="8"/>
  <c r="AC211" i="8"/>
  <c r="AC210" i="8"/>
  <c r="AC209" i="8"/>
  <c r="AC208" i="8"/>
  <c r="AC207" i="8"/>
  <c r="AC206" i="8"/>
  <c r="AC205" i="8"/>
  <c r="AC204" i="8"/>
  <c r="AC203" i="8"/>
  <c r="AC202" i="8"/>
  <c r="AC201" i="8"/>
  <c r="AC200" i="8"/>
  <c r="AC199" i="8"/>
  <c r="AC198" i="8"/>
  <c r="AC197" i="8"/>
  <c r="AC196" i="8"/>
  <c r="AC195" i="8"/>
  <c r="AC194" i="8"/>
  <c r="AC193" i="8"/>
  <c r="AC192" i="8"/>
  <c r="AC191" i="8"/>
  <c r="AC190" i="8"/>
  <c r="AC189" i="8"/>
  <c r="AC188" i="8"/>
  <c r="AC187" i="8"/>
  <c r="AC186" i="8"/>
  <c r="AC185" i="8"/>
  <c r="AC184" i="8"/>
  <c r="AC183" i="8"/>
  <c r="AC182" i="8"/>
  <c r="AC181" i="8"/>
  <c r="AC180" i="8"/>
  <c r="AC179" i="8"/>
  <c r="AC178" i="8"/>
  <c r="AC177" i="8"/>
  <c r="AC176" i="8"/>
  <c r="AC175" i="8"/>
  <c r="AC174" i="8"/>
  <c r="AC173" i="8"/>
  <c r="AC172" i="8"/>
  <c r="AC171" i="8"/>
  <c r="AC170" i="8"/>
  <c r="AC169" i="8"/>
  <c r="AC168" i="8"/>
  <c r="AC167" i="8"/>
  <c r="AC166" i="8"/>
  <c r="AC165" i="8"/>
  <c r="AC164" i="8"/>
  <c r="AC163" i="8"/>
  <c r="AC162" i="8"/>
  <c r="AC161" i="8"/>
  <c r="AC160" i="8"/>
  <c r="AC159" i="8"/>
  <c r="AC158" i="8"/>
  <c r="AC157" i="8"/>
  <c r="AC156" i="8"/>
  <c r="AC155" i="8"/>
  <c r="AC154" i="8"/>
  <c r="AC153" i="8"/>
  <c r="AC152" i="8"/>
  <c r="AC151" i="8"/>
  <c r="AC150" i="8"/>
  <c r="AC149" i="8"/>
  <c r="AC148" i="8"/>
  <c r="AC147" i="8"/>
  <c r="AC146" i="8"/>
  <c r="AC145" i="8"/>
  <c r="AC144" i="8"/>
  <c r="AC143" i="8"/>
  <c r="AC142" i="8"/>
  <c r="AC141" i="8"/>
  <c r="AC140" i="8"/>
  <c r="AC139" i="8"/>
  <c r="AC138" i="8"/>
  <c r="AC137" i="8"/>
  <c r="AC136" i="8"/>
  <c r="AC135" i="8"/>
  <c r="AC134" i="8"/>
  <c r="AC133" i="8"/>
  <c r="AC132" i="8"/>
  <c r="AC131" i="8"/>
  <c r="AC130" i="8"/>
  <c r="AC129" i="8"/>
  <c r="AC128" i="8"/>
  <c r="AC127" i="8"/>
  <c r="AC126" i="8"/>
  <c r="AC125" i="8"/>
  <c r="AC124" i="8"/>
  <c r="AC123" i="8"/>
  <c r="AC122" i="8"/>
  <c r="AC121" i="8"/>
  <c r="AC120" i="8"/>
  <c r="AC119" i="8"/>
  <c r="AC118" i="8"/>
  <c r="AC117" i="8"/>
  <c r="AC116" i="8"/>
  <c r="AC115" i="8"/>
  <c r="AC114" i="8"/>
  <c r="AC113" i="8"/>
  <c r="AC112" i="8"/>
  <c r="AC111" i="8"/>
  <c r="AC110" i="8"/>
  <c r="AC109" i="8"/>
  <c r="AC108" i="8"/>
  <c r="AC107" i="8"/>
  <c r="AC106" i="8"/>
  <c r="AC105" i="8"/>
  <c r="AC104" i="8"/>
  <c r="AC103" i="8"/>
  <c r="AC102" i="8"/>
  <c r="AC101" i="8"/>
  <c r="AC100" i="8"/>
  <c r="AC99" i="8"/>
  <c r="AC98" i="8"/>
  <c r="AC97" i="8"/>
  <c r="AC96" i="8"/>
  <c r="AC95" i="8"/>
  <c r="AC94" i="8"/>
  <c r="AC93" i="8"/>
  <c r="AC92" i="8"/>
  <c r="AC91" i="8"/>
  <c r="AC90" i="8"/>
  <c r="AC89" i="8"/>
  <c r="AC88" i="8"/>
  <c r="AC87" i="8"/>
  <c r="AC86" i="8"/>
  <c r="AC85" i="8"/>
  <c r="AC84" i="8"/>
  <c r="AC83" i="8"/>
  <c r="AC82" i="8"/>
  <c r="AC81" i="8"/>
  <c r="AC80" i="8"/>
  <c r="AC79" i="8"/>
  <c r="AC78" i="8"/>
  <c r="AC77" i="8"/>
  <c r="AC76" i="8"/>
  <c r="AC75" i="8"/>
  <c r="AC74" i="8"/>
  <c r="AC73" i="8"/>
  <c r="AC72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D56" i="8" l="1"/>
  <c r="AD204" i="8" l="1"/>
  <c r="S134" i="7" l="1"/>
  <c r="AD196" i="8" l="1"/>
  <c r="AD177" i="8"/>
  <c r="AD176" i="8"/>
  <c r="AD175" i="8"/>
  <c r="AD100" i="8"/>
  <c r="S133" i="7" l="1"/>
  <c r="S132" i="7"/>
  <c r="S131" i="7"/>
  <c r="S125" i="7"/>
  <c r="S117" i="7"/>
  <c r="S116" i="7"/>
  <c r="S115" i="7"/>
  <c r="S96" i="7"/>
  <c r="S94" i="7"/>
  <c r="S93" i="7"/>
  <c r="S92" i="7"/>
  <c r="S91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17" i="7"/>
  <c r="S16" i="7"/>
  <c r="AD16" i="8"/>
  <c r="AD213" i="8"/>
  <c r="AD212" i="8"/>
  <c r="AD211" i="8"/>
  <c r="AD209" i="8"/>
  <c r="AD206" i="8"/>
  <c r="AD205" i="8"/>
  <c r="AD203" i="8"/>
  <c r="AD202" i="8"/>
  <c r="AD201" i="8"/>
  <c r="AD200" i="8"/>
  <c r="AD199" i="8"/>
  <c r="AD198" i="8"/>
  <c r="AD197" i="8"/>
  <c r="AD195" i="8"/>
  <c r="AD194" i="8"/>
  <c r="AD193" i="8"/>
  <c r="AD192" i="8"/>
  <c r="AD191" i="8"/>
  <c r="AD190" i="8"/>
  <c r="AD189" i="8"/>
  <c r="AD188" i="8"/>
  <c r="AD187" i="8"/>
  <c r="AD186" i="8"/>
  <c r="AD185" i="8"/>
  <c r="AD184" i="8"/>
  <c r="AD183" i="8"/>
  <c r="AD182" i="8"/>
  <c r="AD181" i="8"/>
  <c r="AD180" i="8"/>
  <c r="AD179" i="8"/>
  <c r="AD178" i="8"/>
  <c r="AD174" i="8"/>
  <c r="AD172" i="8"/>
  <c r="AD171" i="8"/>
  <c r="AD170" i="8"/>
  <c r="AD168" i="8"/>
  <c r="AD167" i="8"/>
  <c r="AD166" i="8"/>
  <c r="AD165" i="8"/>
  <c r="AD164" i="8"/>
  <c r="AD163" i="8"/>
  <c r="AD162" i="8"/>
  <c r="AD161" i="8"/>
  <c r="AD160" i="8"/>
  <c r="AD159" i="8"/>
  <c r="AD158" i="8"/>
  <c r="AD156" i="8"/>
  <c r="AD154" i="8"/>
  <c r="AD152" i="8"/>
  <c r="AD151" i="8"/>
  <c r="AD149" i="8"/>
  <c r="AD148" i="8"/>
  <c r="AD147" i="8"/>
  <c r="AD145" i="8"/>
  <c r="AD144" i="8"/>
  <c r="AD142" i="8"/>
  <c r="AD140" i="8"/>
  <c r="AD139" i="8"/>
  <c r="AD137" i="8"/>
  <c r="AD136" i="8"/>
  <c r="AD134" i="8"/>
  <c r="AD133" i="8"/>
  <c r="AD132" i="8"/>
  <c r="AD130" i="8"/>
  <c r="AD128" i="8"/>
  <c r="AD126" i="8"/>
  <c r="AD125" i="8"/>
  <c r="AD122" i="8"/>
  <c r="AD121" i="8"/>
  <c r="AD120" i="8"/>
  <c r="AD119" i="8"/>
  <c r="AD118" i="8"/>
  <c r="AD116" i="8"/>
  <c r="AD115" i="8"/>
  <c r="AD113" i="8"/>
  <c r="AD112" i="8"/>
  <c r="AD111" i="8"/>
  <c r="AD110" i="8"/>
  <c r="AD109" i="8"/>
  <c r="AD108" i="8"/>
  <c r="AD107" i="8"/>
  <c r="AD105" i="8"/>
  <c r="AD104" i="8"/>
  <c r="AD103" i="8"/>
  <c r="AD102" i="8"/>
  <c r="AD101" i="8"/>
  <c r="AD99" i="8"/>
  <c r="AD98" i="8"/>
  <c r="AD97" i="8"/>
  <c r="AD96" i="8"/>
  <c r="AD95" i="8"/>
  <c r="AD94" i="8"/>
  <c r="AD93" i="8"/>
  <c r="AD92" i="8"/>
  <c r="AD91" i="8"/>
  <c r="AD90" i="8"/>
  <c r="AD89" i="8"/>
  <c r="AD88" i="8"/>
  <c r="AD87" i="8"/>
  <c r="AD86" i="8"/>
  <c r="AD85" i="8"/>
  <c r="AD84" i="8"/>
  <c r="AD83" i="8"/>
  <c r="AD82" i="8"/>
  <c r="AD81" i="8"/>
  <c r="AD80" i="8"/>
  <c r="AD79" i="8"/>
  <c r="AD78" i="8"/>
  <c r="AD77" i="8"/>
  <c r="AD76" i="8"/>
  <c r="AD75" i="8"/>
  <c r="AD74" i="8"/>
  <c r="AD73" i="8"/>
  <c r="AD72" i="8"/>
  <c r="AD71" i="8"/>
  <c r="AD70" i="8"/>
  <c r="AD69" i="8"/>
  <c r="AD68" i="8"/>
  <c r="AD67" i="8"/>
  <c r="AD66" i="8"/>
  <c r="AD65" i="8"/>
  <c r="AD64" i="8"/>
  <c r="AD63" i="8"/>
  <c r="AD61" i="8"/>
  <c r="AD60" i="8"/>
  <c r="AD59" i="8"/>
  <c r="AD58" i="8"/>
  <c r="AD57" i="8"/>
  <c r="AD55" i="8"/>
  <c r="AD54" i="8"/>
  <c r="AD53" i="8"/>
  <c r="AD52" i="8"/>
  <c r="AD51" i="8"/>
  <c r="AD50" i="8"/>
  <c r="AD49" i="8"/>
  <c r="AD48" i="8"/>
  <c r="AD47" i="8"/>
  <c r="AD46" i="8"/>
  <c r="AD45" i="8"/>
  <c r="AD44" i="8"/>
  <c r="AD43" i="8"/>
  <c r="AD42" i="8"/>
  <c r="AD41" i="8"/>
  <c r="AD40" i="8"/>
  <c r="AD39" i="8"/>
  <c r="AD38" i="8"/>
  <c r="AD37" i="8"/>
  <c r="AD36" i="8"/>
  <c r="AD35" i="8"/>
  <c r="AD34" i="8"/>
  <c r="AD33" i="8"/>
  <c r="AD32" i="8"/>
  <c r="AD31" i="8"/>
  <c r="AD29" i="8"/>
  <c r="AD23" i="8"/>
  <c r="AD22" i="8"/>
  <c r="AD21" i="8"/>
  <c r="AD20" i="8"/>
  <c r="AD18" i="8"/>
  <c r="AC16" i="8"/>
  <c r="B130" i="7" l="1"/>
  <c r="R130" i="7" s="1"/>
  <c r="B129" i="7"/>
  <c r="R129" i="7" s="1"/>
  <c r="B128" i="7"/>
  <c r="R128" i="7" s="1"/>
  <c r="B127" i="7"/>
  <c r="R127" i="7" s="1"/>
  <c r="B126" i="7"/>
  <c r="R126" i="7" s="1"/>
  <c r="B124" i="7"/>
  <c r="R124" i="7" s="1"/>
  <c r="B123" i="7"/>
  <c r="R123" i="7" s="1"/>
  <c r="B122" i="7"/>
  <c r="R122" i="7" s="1"/>
  <c r="B121" i="7"/>
  <c r="R121" i="7" s="1"/>
  <c r="B120" i="7"/>
  <c r="R120" i="7" s="1"/>
  <c r="B119" i="7"/>
  <c r="R119" i="7" s="1"/>
  <c r="B118" i="7"/>
  <c r="R118" i="7" s="1"/>
  <c r="B114" i="7"/>
  <c r="R114" i="7" s="1"/>
  <c r="B113" i="7"/>
  <c r="R113" i="7" s="1"/>
  <c r="B112" i="7"/>
  <c r="R112" i="7" s="1"/>
  <c r="B111" i="7"/>
  <c r="R111" i="7" s="1"/>
  <c r="B110" i="7"/>
  <c r="R110" i="7" s="1"/>
  <c r="B109" i="7"/>
  <c r="R109" i="7" s="1"/>
  <c r="B108" i="7"/>
  <c r="R108" i="7" s="1"/>
  <c r="B107" i="7"/>
  <c r="R107" i="7" s="1"/>
  <c r="B106" i="7"/>
  <c r="R106" i="7" s="1"/>
  <c r="B105" i="7"/>
  <c r="R105" i="7" s="1"/>
  <c r="B104" i="7"/>
  <c r="R104" i="7" s="1"/>
  <c r="B103" i="7"/>
  <c r="R103" i="7" s="1"/>
  <c r="B102" i="7"/>
  <c r="R102" i="7" s="1"/>
  <c r="B99" i="7"/>
  <c r="R99" i="7" s="1"/>
  <c r="B98" i="7"/>
  <c r="R98" i="7" s="1"/>
  <c r="B97" i="7"/>
  <c r="R97" i="7" s="1"/>
  <c r="B95" i="7"/>
  <c r="R95" i="7" s="1"/>
  <c r="B90" i="7"/>
  <c r="R90" i="7" s="1"/>
  <c r="B89" i="7"/>
  <c r="R89" i="7" s="1"/>
  <c r="B88" i="7"/>
  <c r="R88" i="7" s="1"/>
  <c r="B87" i="7"/>
  <c r="R87" i="7" s="1"/>
  <c r="B86" i="7"/>
  <c r="R86" i="7" s="1"/>
  <c r="B85" i="7"/>
  <c r="R85" i="7" s="1"/>
  <c r="B84" i="7"/>
  <c r="R84" i="7" s="1"/>
  <c r="B83" i="7"/>
  <c r="R83" i="7" s="1"/>
  <c r="B82" i="7"/>
  <c r="R82" i="7" s="1"/>
  <c r="B81" i="7"/>
  <c r="R81" i="7" s="1"/>
  <c r="B80" i="7"/>
  <c r="R80" i="7" s="1"/>
  <c r="B79" i="7"/>
  <c r="R79" i="7" s="1"/>
  <c r="B78" i="7"/>
  <c r="R78" i="7" s="1"/>
  <c r="B77" i="7"/>
  <c r="R77" i="7" s="1"/>
  <c r="B76" i="7"/>
  <c r="R76" i="7" s="1"/>
  <c r="B75" i="7"/>
  <c r="R75" i="7" s="1"/>
  <c r="B74" i="7"/>
  <c r="R74" i="7" s="1"/>
  <c r="B73" i="7"/>
  <c r="R73" i="7" s="1"/>
  <c r="B72" i="7"/>
  <c r="R72" i="7" s="1"/>
  <c r="B71" i="7"/>
  <c r="R71" i="7" s="1"/>
  <c r="B70" i="7"/>
  <c r="R70" i="7" s="1"/>
  <c r="B69" i="7"/>
  <c r="R69" i="7" s="1"/>
  <c r="B68" i="7"/>
  <c r="R68" i="7" s="1"/>
  <c r="B67" i="7"/>
  <c r="R67" i="7" s="1"/>
  <c r="B66" i="7"/>
  <c r="R66" i="7" s="1"/>
  <c r="B65" i="7"/>
  <c r="R65" i="7" s="1"/>
  <c r="B64" i="7"/>
  <c r="R64" i="7" s="1"/>
  <c r="B63" i="7"/>
  <c r="R63" i="7" s="1"/>
  <c r="B62" i="7"/>
  <c r="R62" i="7" s="1"/>
  <c r="B61" i="7"/>
  <c r="R61" i="7" s="1"/>
  <c r="B60" i="7"/>
  <c r="R60" i="7" s="1"/>
  <c r="B59" i="7"/>
  <c r="R59" i="7" s="1"/>
  <c r="B58" i="7"/>
  <c r="R58" i="7" s="1"/>
  <c r="B57" i="7"/>
  <c r="R57" i="7" s="1"/>
  <c r="B56" i="7"/>
  <c r="R56" i="7" s="1"/>
  <c r="B55" i="7"/>
  <c r="R55" i="7" s="1"/>
  <c r="B54" i="7"/>
  <c r="R54" i="7" s="1"/>
  <c r="B52" i="7"/>
  <c r="R52" i="7" s="1"/>
  <c r="B51" i="7"/>
  <c r="R51" i="7" s="1"/>
  <c r="B50" i="7"/>
  <c r="R50" i="7" s="1"/>
  <c r="B49" i="7"/>
  <c r="R49" i="7" s="1"/>
  <c r="B48" i="7"/>
  <c r="R48" i="7" s="1"/>
  <c r="B47" i="7"/>
  <c r="R47" i="7" s="1"/>
  <c r="B46" i="7"/>
  <c r="R46" i="7" s="1"/>
  <c r="B45" i="7"/>
  <c r="R45" i="7" s="1"/>
  <c r="B44" i="7"/>
  <c r="R44" i="7" s="1"/>
  <c r="B43" i="7"/>
  <c r="R43" i="7" s="1"/>
  <c r="B42" i="7"/>
  <c r="R42" i="7" s="1"/>
  <c r="B41" i="7"/>
  <c r="R41" i="7" s="1"/>
  <c r="B40" i="7"/>
  <c r="R40" i="7" s="1"/>
  <c r="B39" i="7"/>
  <c r="R39" i="7" s="1"/>
  <c r="S43" i="7" l="1"/>
  <c r="S56" i="7"/>
  <c r="S60" i="7"/>
  <c r="S64" i="7"/>
  <c r="S68" i="7"/>
  <c r="S72" i="7"/>
  <c r="S76" i="7"/>
  <c r="S80" i="7"/>
  <c r="S84" i="7"/>
  <c r="S88" i="7"/>
  <c r="S97" i="7"/>
  <c r="S103" i="7"/>
  <c r="S107" i="7"/>
  <c r="S111" i="7"/>
  <c r="S118" i="7"/>
  <c r="S122" i="7"/>
  <c r="S127" i="7"/>
  <c r="S40" i="7"/>
  <c r="S44" i="7"/>
  <c r="S48" i="7"/>
  <c r="S52" i="7"/>
  <c r="S57" i="7"/>
  <c r="S61" i="7"/>
  <c r="S65" i="7"/>
  <c r="S69" i="7"/>
  <c r="S73" i="7"/>
  <c r="S77" i="7"/>
  <c r="S81" i="7"/>
  <c r="S85" i="7"/>
  <c r="S89" i="7"/>
  <c r="S98" i="7"/>
  <c r="S104" i="7"/>
  <c r="S108" i="7"/>
  <c r="S112" i="7"/>
  <c r="S119" i="7"/>
  <c r="S123" i="7"/>
  <c r="S128" i="7"/>
  <c r="S39" i="7"/>
  <c r="S47" i="7"/>
  <c r="S41" i="7"/>
  <c r="S45" i="7"/>
  <c r="S49" i="7"/>
  <c r="S54" i="7"/>
  <c r="S58" i="7"/>
  <c r="S62" i="7"/>
  <c r="S66" i="7"/>
  <c r="S70" i="7"/>
  <c r="S74" i="7"/>
  <c r="S78" i="7"/>
  <c r="S82" i="7"/>
  <c r="S86" i="7"/>
  <c r="S90" i="7"/>
  <c r="S99" i="7"/>
  <c r="S105" i="7"/>
  <c r="S109" i="7"/>
  <c r="S113" i="7"/>
  <c r="S120" i="7"/>
  <c r="S124" i="7"/>
  <c r="S129" i="7"/>
  <c r="S42" i="7"/>
  <c r="S46" i="7"/>
  <c r="S55" i="7"/>
  <c r="S59" i="7"/>
  <c r="S63" i="7"/>
  <c r="S67" i="7"/>
  <c r="S71" i="7"/>
  <c r="S75" i="7"/>
  <c r="S79" i="7"/>
  <c r="S83" i="7"/>
  <c r="S87" i="7"/>
  <c r="S95" i="7"/>
  <c r="S102" i="7"/>
  <c r="S106" i="7"/>
  <c r="S110" i="7"/>
  <c r="S114" i="7"/>
  <c r="S121" i="7"/>
  <c r="S126" i="7"/>
  <c r="S130" i="7"/>
</calcChain>
</file>

<file path=xl/sharedStrings.xml><?xml version="1.0" encoding="utf-8"?>
<sst xmlns="http://schemas.openxmlformats.org/spreadsheetml/2006/main" count="936" uniqueCount="541">
  <si>
    <t>111 - Vergabevermerk - Wahl der Vergabeart</t>
  </si>
  <si>
    <t>112 - Instandhaltung - Vereinbarung mit der liegenschaftsverwaltenden Stelle</t>
  </si>
  <si>
    <t>113 - Information nach § 19 Abs. 5 VOB/A über eine beabsichtigte Beschränkte Ausschreibung</t>
  </si>
  <si>
    <t>114 - Aufforderung zur Interessensbestätigung</t>
  </si>
  <si>
    <t>121 - Veröffentlichung einer Bekanntmachung - Öffentliche Ausschreibung nach VOB/A</t>
  </si>
  <si>
    <t>122 - Veröffentlichung einer Bekanntmachung - Öffentlicher Teilnahmewettbewerb für Beschränkte Ausschreibung nach VOB/A</t>
  </si>
  <si>
    <t>124 - Eigenerklärungen zur Eignung</t>
  </si>
  <si>
    <t>126 - Sicherheitsauskunft und Verpflichtungserklärung - Nachunternehmer/Unterauftragnehmer</t>
  </si>
  <si>
    <t>211 - Aufforderung zur Abgabe eines Angebots - mit Los - (Freie Hansestadt Bremen)</t>
  </si>
  <si>
    <t>211 - Aufforderung zur Abgabe eines Angebots - ohne Los - (Freie Hansestadt Bremen)</t>
  </si>
  <si>
    <t>211 - Richtlinien zu 211 - Aufforderung zur Abgabe eines Angebots</t>
  </si>
  <si>
    <t>211 EU - Aufforderung zur Abgabe eines Angebots EU - mit Los - (Freie Hansestadt Bremen)</t>
  </si>
  <si>
    <t>211 EU - Aufforderung zur Abgabe eines Angebots EU - ohne Los - (Freie Hansestadt Bremen)</t>
  </si>
  <si>
    <t>211 EU - Richtlinien zu 211 EU - Aufforderung zur Abgabe eines Angebots EU</t>
  </si>
  <si>
    <t>211 VS - Aufforderung zur Abgabe eines Angebots VS - mit Los - (Freie Hansestadt Bremen)</t>
  </si>
  <si>
    <t>211 VS - Aufforderung zur Abgabe eines Angebots VS - ohne Los - (Freie Hansestadt Bremen)</t>
  </si>
  <si>
    <t>212 - Teilnahmebedingungen für die Vergabe von Bauleistungen</t>
  </si>
  <si>
    <t>212 EU - Teilnahmebedingungen für die Vergabe von Bauleistungen</t>
  </si>
  <si>
    <t>212 HB - Ergänzende Bewerbungsbedingungen - (Freie Hansestadt Bremen)</t>
  </si>
  <si>
    <t>212 VS - Teilnahmebedingungen für die Vergabe von Bauleistungen</t>
  </si>
  <si>
    <t>213 - Angebotsschreiben - mit Los - (Freie Hansestadt Bremen)</t>
  </si>
  <si>
    <t>213 - Angebotsschreiben - ohne Los - (Freie Hansestadt Bremen)</t>
  </si>
  <si>
    <t>214 - Besondere Vertragsbedingungen</t>
  </si>
  <si>
    <t>214 - Richtlinien zu 214 - Besondere Vertragsbedingungen</t>
  </si>
  <si>
    <t>215 - Zusätzliche Vertragsbedingungen für die Ausführung von Bauleistungen</t>
  </si>
  <si>
    <t>220 HB - Auskunft zur Kalkulation - (Freie Hansestadt Bremen)</t>
  </si>
  <si>
    <t>221 - Angaben zur Kalkulation mit vorbestimmten Zuschlägen</t>
  </si>
  <si>
    <t>222 - Angaben zur Kalkulation über die Endsumme</t>
  </si>
  <si>
    <t>223 - Aufgliederung der Einheitspreise</t>
  </si>
  <si>
    <t>223 - Richtlinien zu 223 - Aufgliederung der Einheitspreise</t>
  </si>
  <si>
    <t>224 - Lohngleitklausel zum Angebot</t>
  </si>
  <si>
    <t>225 - Richtlinien zu 225 - Stoffpreisgleitklausel</t>
  </si>
  <si>
    <t>225 - Verzeichnis für Stoffpreisgleitklausel</t>
  </si>
  <si>
    <t>226 - Mindestanforderungen an Nebenangebote</t>
  </si>
  <si>
    <t>227 - Gewichtung der Zuschlagskriterien</t>
  </si>
  <si>
    <t>227 - Hinweise zu 227 - Gewichtung der Zuschlagskriterien</t>
  </si>
  <si>
    <t>228 - Verzeichnis für Stoffpreisgleitklausel Nichteisenmetalle (NEM)</t>
  </si>
  <si>
    <t>228 HB - Ergänzende Wertungskriterien - (Freie Hansestadt Bremen)</t>
  </si>
  <si>
    <t>231 HB - Erklärung des Auftragnehmers - (Freie Hansestadt Bremen)</t>
  </si>
  <si>
    <t>231 HB-EU - Erklärung des Auftragnehmers - (Freie Hansestadt Bremen)</t>
  </si>
  <si>
    <t>233 - Verzeichnis der Nachunternehmerleistungen</t>
  </si>
  <si>
    <t>234 - Erklärung der Bieter-/Arbeitsgemeinschaft</t>
  </si>
  <si>
    <t>235 - Verzeichnis über Art und Umfang der Leistungen, für die sich der Bieter der Kapazitäten anderer Unternehmen bedienen wird</t>
  </si>
  <si>
    <t>236 - Verpflichtungserklärung anderer Unternehmen</t>
  </si>
  <si>
    <t>241 - Vermeidung, Verwertung und Beseitigung von Bau- und Abbruchabfällen sowie Baustellenabfällen</t>
  </si>
  <si>
    <t>242 - Ergänzung der Aufforderung zur Abgabe eines Angebots - Angebotsteil Instandhaltung</t>
  </si>
  <si>
    <t>244 HB - Anwendung der Datenverarbeitung - (Freie Hansestadt Bremen)</t>
  </si>
  <si>
    <t>246 - Aufträge für Gaststreitkräfte</t>
  </si>
  <si>
    <t>246 - Richtlinien zu 246 - Aufträge für Gaststreitkräfte</t>
  </si>
  <si>
    <t>247 - Ergänzung der Vertragsunterlagen bei Bauaufträgen mit besonderen Anforderungen aufgrund Geheimschutz und Sabotageschutz</t>
  </si>
  <si>
    <t>248 - Erklärung zur Verwendung von Holzprodukten</t>
  </si>
  <si>
    <t>249 HB - Ergänzende Vertragsbedingungen 'Kernarbeitsnormen ILO' - (Freie Hansestadt Bremen)</t>
  </si>
  <si>
    <t>250 HB - Eigenerklärung zu den ergänzenden Vertragsbedingungen 'Kernarbeitsnormen ILO' - (Freie Hansestadt Bremen)</t>
  </si>
  <si>
    <t>251 HB - Emissionsanforderungen für Baumaschinen - (Freie Hansestadt Bremen)</t>
  </si>
  <si>
    <t>252 HB - Emissionsanforderungen für Baumaschinen - Vereinbarung Nachunternehmer - (Freie Hansestadt Bremen)</t>
  </si>
  <si>
    <t>311 - Vergabevermerk - Firmenliste Offenes Verfahren / Öffentliche Ausschreibung</t>
  </si>
  <si>
    <t>311-312 - Richtlinien zu 311-312 - Firmenlisten alle Verfahren</t>
  </si>
  <si>
    <t>312 - Vergabevermerk - Firmenliste Teilnahmewettbewerb</t>
  </si>
  <si>
    <t>313 - Richtlinien zu 313 - Niederschrift über die (Er)Öffnung der Angebote</t>
  </si>
  <si>
    <t>314 - Vergabevermerk - Firmenliste Auskunftserteilung</t>
  </si>
  <si>
    <t>321 - Richtlinien zu 321 - Vergabevermerk - Prüfungs- und Wertungsübersicht</t>
  </si>
  <si>
    <t>321 - Vergabevermerk - Wertungsübersicht</t>
  </si>
  <si>
    <t>331 - Richtlinien zu 331 - Vergabevermerk - Entscheidung über den Zuschlag</t>
  </si>
  <si>
    <t>331 - Vergabevermerk - Entscheidung über den Zuschlag</t>
  </si>
  <si>
    <t>332 - Absageschreiben - Bieter</t>
  </si>
  <si>
    <t>333 - Information (Informationsschreiben an erfolgreichen Bieter)</t>
  </si>
  <si>
    <t>334 - Information, Absage nach § 134 GWB</t>
  </si>
  <si>
    <t>334 - Richtlinien zu 334 - Informations-, Absageschreiben nach § 134 GWB</t>
  </si>
  <si>
    <t>336 - Mitteilung über Nichtberücksichtigung</t>
  </si>
  <si>
    <t>337 - Verschlusssachenvergabe (Ergänzung Absageschreiben Verschlusssachenvergabe)</t>
  </si>
  <si>
    <t>338 - Auftrag (Auftragsschreiben)</t>
  </si>
  <si>
    <t>338 - Richtlinien zu 338 - Auftrag</t>
  </si>
  <si>
    <t>340 - Bestellschein</t>
  </si>
  <si>
    <t>340 - Richtlinien zu 340 - Bestellschein</t>
  </si>
  <si>
    <t>351 - Richtlinien zu 351 - Vergabevermerk Entscheidung über die Aufhebung / Einstellung / Beendigung</t>
  </si>
  <si>
    <t>351 - Vergabevermerk - Entscheidung über die Aufhebung / Einstellung des Vergabeverfahrens</t>
  </si>
  <si>
    <t>352 - Aufhebung / Einstellung / Beendigung des Vergabeverfahrens</t>
  </si>
  <si>
    <t>412 - Muster Baustellenausweis (Baustellenausweis Verschlusssachenvergabe)</t>
  </si>
  <si>
    <t>422 - Bürgschaftsurkunde (Mängelansprüchebürgschaft)</t>
  </si>
  <si>
    <t>423 - Bürgschaftsurkunde (Abschlagszahlungs- / Vorauszahlungsbürgschaft)</t>
  </si>
  <si>
    <t>431 - Anzeige einer Abtretung (Abtretungserklärung durch neuen Gläubiger)</t>
  </si>
  <si>
    <t>432 - Abtretungsanzeige (Abtretungserklärung mit Abtretungsurkunde)</t>
  </si>
  <si>
    <t>442 - Abnahme</t>
  </si>
  <si>
    <t>443 - Abnahme Mängelbeseitigungsleistungen (§ 13 Abs. 5 Nr. 1 VOB/B)</t>
  </si>
  <si>
    <t>444 - Referenzbescheinigung</t>
  </si>
  <si>
    <t>451 - Datenträger zur Abrechnung</t>
  </si>
  <si>
    <t>452 - Schlusszahlung (Mitteilung Schlusszahlung)</t>
  </si>
  <si>
    <t>453 - Zahlungsmitteilung (Mitteilung Zahlung an Auftragnehmer)</t>
  </si>
  <si>
    <t>454 - Zahlungsmitteilung (Mitteilung Zahlung an Finanzamt / OFD)</t>
  </si>
  <si>
    <t>461 - Mahnung</t>
  </si>
  <si>
    <t>462 - Verzug</t>
  </si>
  <si>
    <t>463 - Kündigung</t>
  </si>
  <si>
    <t>522 - Prüfungsvermerk zur Änderung der Gesamtvergütung</t>
  </si>
  <si>
    <t>523 - Nachtragsvereinbarung</t>
  </si>
  <si>
    <t>611.1 - Aufforderung zur Abgabe eines Angebots nach § 4 Abs. 3 VOB/A - mit Los - (Freie Hansestadt Bremen)</t>
  </si>
  <si>
    <t>611.1 - Aufforderung zur Abgabe eines Angebots nach § 4 Abs. 3 VOB/A - ohne Los - (Freie Hansestadt Bremen)</t>
  </si>
  <si>
    <t>612 - Teilnahmebedingungen für die Vergabe von Bauleistungen im Rahmenvertrag für Zeitvertragsarbeiten</t>
  </si>
  <si>
    <t>613.1 - Angebotsschreiben nach § 4 Abs. 3 VOB/A - mit Los</t>
  </si>
  <si>
    <t>613.1 - Angebotsschreiben nach § 4 Abs. 3 VOB/A - ohne Los</t>
  </si>
  <si>
    <t>613.2 - Angebotsschreiben nach § 4 Abs. 4 VOB/A</t>
  </si>
  <si>
    <t>614 - Besondere Vertragsbedingungen</t>
  </si>
  <si>
    <t>615 - Zusätzliche Vertragsbedingungen für die Ausführung von Bauleistungen im Zeitvertrag</t>
  </si>
  <si>
    <t>617 - Einzelauftrag (Rahmenverträge für Zeitvertragsarbeiten)</t>
  </si>
  <si>
    <t>624 - NATO-Infrastrukturbauten - Aufhebung des Vorverfahrens</t>
  </si>
  <si>
    <t>625 - NATO-Infrastrukturbauten - Ergänzung der Aufforderung zur Abgabe eines Angebots / des Angebotsschreibens / der zusätzlichen Vertragsbedingungen</t>
  </si>
  <si>
    <t>626 - NATO Fragebogen - Ergänzung der Aufforderung zur Abgabe eines Angebots</t>
  </si>
  <si>
    <t>632 - Bewerbungsbedingungen für die Vergabe von Leistungen</t>
  </si>
  <si>
    <t>632 EU - Bewerbungsbedingungen für die Vergabe von Leistungen</t>
  </si>
  <si>
    <t>633 - Angebotsschreiben - mit Los</t>
  </si>
  <si>
    <t>633 - Angebotsschreiben - ohne Los</t>
  </si>
  <si>
    <t>634 - Besondere Vertragsbedingungen</t>
  </si>
  <si>
    <t>635 - Zusätzliche Vertragsbedingungen für die Ausführung von Leistungen</t>
  </si>
  <si>
    <t>637 HB - Auftragsschreiben - (Freie Hansestadt Bremen)</t>
  </si>
  <si>
    <t>651 - Aufforderung zur Abgabe eines Angebots für eine Rahmenvereinbarung - mit Los - (Freie Hansestadt Bremen)</t>
  </si>
  <si>
    <t>651 - Aufforderung zur Abgabe eines Angebots für eine Rahmenvereinbarung - ohne Los - (Freie Hansestadt Bremen)</t>
  </si>
  <si>
    <t>652 - Teilnahmebedingungen für die Vergabe einer Rahmenvereinbarung über die Erbringung von Bauleistungen</t>
  </si>
  <si>
    <t>654 - Besondere Vertragsbedingungen</t>
  </si>
  <si>
    <t>655 - Zusätzliche Vertragsbedingungen für die Ausführung von Bauleistungen</t>
  </si>
  <si>
    <t>656 - Rahmenvereinbarung EU</t>
  </si>
  <si>
    <t>657 - Einzelauftrag zur Rahmenvereinbarung</t>
  </si>
  <si>
    <t>bAoTN</t>
  </si>
  <si>
    <t>bAmTN</t>
  </si>
  <si>
    <t>öA</t>
  </si>
  <si>
    <t>noV</t>
  </si>
  <si>
    <t>oV</t>
  </si>
  <si>
    <t>VVfoTN</t>
  </si>
  <si>
    <t>VVfmTN</t>
  </si>
  <si>
    <t>wD</t>
  </si>
  <si>
    <t>Inno</t>
  </si>
  <si>
    <t>VS</t>
  </si>
  <si>
    <t>Liefer- und Dienstleistungen</t>
  </si>
  <si>
    <t>national</t>
  </si>
  <si>
    <t>EU</t>
  </si>
  <si>
    <t>Rahmenverträge</t>
  </si>
  <si>
    <t>= ist zu nutzen</t>
  </si>
  <si>
    <t>beschränkte Ausschreibung mit Teilnahmewettbewerb</t>
  </si>
  <si>
    <t>beschränkte Ausschreibung ohne Teilnahmewettbewerb</t>
  </si>
  <si>
    <t>öffentliche Ausschreibung</t>
  </si>
  <si>
    <t>nicht offenes Verfahren</t>
  </si>
  <si>
    <t>offenes Verfahren</t>
  </si>
  <si>
    <t>Verhandlungsverfahren ohne Teilnahmewettbewerb</t>
  </si>
  <si>
    <t>Verhandlungsverfahren mit Teilnahmewettbewerb</t>
  </si>
  <si>
    <t>wettbewerblicher Dialog</t>
  </si>
  <si>
    <t>Innovationspartnerschaft</t>
  </si>
  <si>
    <t>Verteidigung und Sicherheit</t>
  </si>
  <si>
    <t>Verfahren nach europäischem Recht</t>
  </si>
  <si>
    <t>Verfahren nach nationalem Recht</t>
  </si>
  <si>
    <t>= nicht zu nutzen</t>
  </si>
  <si>
    <t>Übersicht über die bei der Auschreibung zu verwendenden Vergabeformulare (VOB- (Hochbau) und VOL-Leistungen)</t>
  </si>
  <si>
    <t>= bei entsprechendem Sachverhalt (Einzelfallprüfung!)</t>
  </si>
  <si>
    <t>= nur Dienstleistungen</t>
  </si>
  <si>
    <t>= optional (alternativ  eigene Dokumentation)</t>
  </si>
  <si>
    <t>631 - Aufforderung zur Abgabe eines Angebots - mit Los - (Freie Hansestadt Bremen)</t>
  </si>
  <si>
    <t>631 - Aufforderung zur Abgabe eines Angebots - ohne Los - (Freie Hansestadt Bremen)</t>
  </si>
  <si>
    <t>631 EU - Aufforderung zur Abgabe eines Angebots - mit Los - (Freie Hansestadt Bremen)</t>
  </si>
  <si>
    <t>631 EU - Aufforderung zur Abgabe eines Angebots - ohne Los - (Freie Hansestadt Bremen)</t>
  </si>
  <si>
    <t xml:space="preserve">441 - Zustandsfeststellung nach § 4 Abs. 10 VOB/B </t>
  </si>
  <si>
    <t>= entsprechend der jeweiligen Leistungs- und Verfahrensart</t>
  </si>
  <si>
    <t>Bauleistung</t>
  </si>
  <si>
    <t>227H</t>
  </si>
  <si>
    <t>211o</t>
  </si>
  <si>
    <t>211m</t>
  </si>
  <si>
    <t>211R</t>
  </si>
  <si>
    <t>211EUm</t>
  </si>
  <si>
    <t>211EUo</t>
  </si>
  <si>
    <t>211EUR</t>
  </si>
  <si>
    <t>211VSm</t>
  </si>
  <si>
    <t>211VSo</t>
  </si>
  <si>
    <t>212EU</t>
  </si>
  <si>
    <t>212HB</t>
  </si>
  <si>
    <t>212VS</t>
  </si>
  <si>
    <t>213m</t>
  </si>
  <si>
    <t>213o</t>
  </si>
  <si>
    <t>214R</t>
  </si>
  <si>
    <t>220HB</t>
  </si>
  <si>
    <t>223R</t>
  </si>
  <si>
    <t>225R</t>
  </si>
  <si>
    <t>228HB</t>
  </si>
  <si>
    <t>231HB</t>
  </si>
  <si>
    <t>231HBA</t>
  </si>
  <si>
    <t>231HBEU</t>
  </si>
  <si>
    <t>232HB</t>
  </si>
  <si>
    <t>232HBEU</t>
  </si>
  <si>
    <t>244HB</t>
  </si>
  <si>
    <t>246R</t>
  </si>
  <si>
    <t>247R</t>
  </si>
  <si>
    <t>249HB</t>
  </si>
  <si>
    <t>250HB</t>
  </si>
  <si>
    <t>251HB</t>
  </si>
  <si>
    <t>252HB</t>
  </si>
  <si>
    <t>311R</t>
  </si>
  <si>
    <t>313R</t>
  </si>
  <si>
    <t>321R</t>
  </si>
  <si>
    <t>331R</t>
  </si>
  <si>
    <t>334R</t>
  </si>
  <si>
    <t>338R</t>
  </si>
  <si>
    <t>340R</t>
  </si>
  <si>
    <t>351R</t>
  </si>
  <si>
    <t>611m</t>
  </si>
  <si>
    <t>611o</t>
  </si>
  <si>
    <t>611R</t>
  </si>
  <si>
    <t>611_2</t>
  </si>
  <si>
    <t>613m</t>
  </si>
  <si>
    <t>613o</t>
  </si>
  <si>
    <t>613_2</t>
  </si>
  <si>
    <t>631m</t>
  </si>
  <si>
    <t>631o</t>
  </si>
  <si>
    <t>631EUm</t>
  </si>
  <si>
    <t>631EUo</t>
  </si>
  <si>
    <t>632EU</t>
  </si>
  <si>
    <t>633m</t>
  </si>
  <si>
    <t>633o</t>
  </si>
  <si>
    <t>637HB</t>
  </si>
  <si>
    <t>651m</t>
  </si>
  <si>
    <t>651o</t>
  </si>
  <si>
    <t>F_ID</t>
  </si>
  <si>
    <t>313 - Niederschrift über die Eröffnung / Öffnung der Angebote - (Freie Hansestadt Bremen)</t>
  </si>
  <si>
    <t>HVA B-StB</t>
  </si>
  <si>
    <t>101 - Teilnahmebedingungen für die Vergabe von Bauleistungen im Straßen- und Brückenbau</t>
  </si>
  <si>
    <t>102 - EU-Teilnahmebedingungen für die Vergabe von Bauleistungen im Straßen- und Brückenbau</t>
  </si>
  <si>
    <t>103 - Verzeichnis der Nachunternehmerleistungen</t>
  </si>
  <si>
    <t>104 - Verzeichnis der Leistungen anderer Unternehmen (Unteraufträge / Eignungsleihe)</t>
  </si>
  <si>
    <t>105 - Verpflichtungserklärung Leistungen anderer Unternehmen</t>
  </si>
  <si>
    <t>106 - Erklärung der Bieter-/Arbeitsgemeinschaft</t>
  </si>
  <si>
    <t>107 - Eigenerklärung zur Eignung National</t>
  </si>
  <si>
    <t>108 - EU-Eigenerklärung zur Eignung</t>
  </si>
  <si>
    <t>111 - Aufforderung zur Abgabe eines Angebotes</t>
  </si>
  <si>
    <t>112 - EU-Aufforderung zur Abgabe eines Angebotes</t>
  </si>
  <si>
    <t>113 - Gewichtung der Zuschlagskriterien</t>
  </si>
  <si>
    <t>121 - Angebotsschreiben</t>
  </si>
  <si>
    <t>122 - Angebotsschreiben - Losweise Vergabe</t>
  </si>
  <si>
    <t>131 - Besondere Vertragsbedingungen</t>
  </si>
  <si>
    <t>132 - Weitere Besondere Vertragsbedingungen</t>
  </si>
  <si>
    <t>141 - Stoffpreisgleitklausel für Bauverträge im Straßen- und Brückenbau</t>
  </si>
  <si>
    <t>142 - Beschleunigungsvergütung für Bauverträge im Straßen- und Brückenbau</t>
  </si>
  <si>
    <t>143 - Beschleunigungsvergütung für Bauverträge im Straßen- und Brückenbau - Nutzungsausfallkosten</t>
  </si>
  <si>
    <t>144 - Leistungsbeschreibung</t>
  </si>
  <si>
    <t>145 - Leistungsbeschreibung - Kurzfassung</t>
  </si>
  <si>
    <t>146 - Verzeichnis für Stoffpreisgleitklausel</t>
  </si>
  <si>
    <t>147 - Mindestanforderungen für Nebenangebote</t>
  </si>
  <si>
    <t>151 - Bewerbungsbedingungen Teilnahmewettbewerb National</t>
  </si>
  <si>
    <t>152 - Bewerbungsbedingungen Teilnahmewettbewerb EU</t>
  </si>
  <si>
    <t>153 - Erklärung der Bewerbergemeinschaft</t>
  </si>
  <si>
    <t>154 - Aufforderung zum Teilnahmewettbewerb National</t>
  </si>
  <si>
    <t>155 - Aufforderung zum Teilnahmewettbewerb EU / Aufforderung zur Interessensbestätigung EU</t>
  </si>
  <si>
    <t>156 - Teilnahmeantrag / Interessensbestätigung</t>
  </si>
  <si>
    <t>157 - Eigenerklärung zur Eignung Teilnahmewettbewerb National</t>
  </si>
  <si>
    <t>158 - Eigenerklärung zur Eignung Teilnahmewettbewerb EU</t>
  </si>
  <si>
    <t>201 - Vergabevermerk (Vergaben ohne Teilnahmewettbewerb)</t>
  </si>
  <si>
    <t>202 - Vergabevermerk (Vergaben mit Teilnahmewettbewerb)</t>
  </si>
  <si>
    <t>214 - Anschreiben Bekanntmachung Inland</t>
  </si>
  <si>
    <t>215 - Bekanntmachung Ausschreibung</t>
  </si>
  <si>
    <t>221 - Formale Prüfung Teilnahmewettbewerb - Vergabeverfahren national</t>
  </si>
  <si>
    <t>222 - Formale Prüfung Teilnahmewettbewerb - EU-Vergabeverfahren</t>
  </si>
  <si>
    <t>223 - Auswahlverfahren Teilnahmewettbewerb</t>
  </si>
  <si>
    <t>224 - Bewerberinformation Teilnahmewettbewerb</t>
  </si>
  <si>
    <t>231 - Niederschrift über die Angebotseröffnung - (Freie Hansestadt Bremen)</t>
  </si>
  <si>
    <t>232 - Niederschrift über die Angebotseröffnung EU - (Freie Hansestadt Bremen)</t>
  </si>
  <si>
    <t>233 - Erste Durchsicht der Angebote</t>
  </si>
  <si>
    <t>234 - Mitteilung des Ausschreibungsergebnisses gemäß § 14 Abs. 7 VOB/A</t>
  </si>
  <si>
    <t>235 - Mitteilung des Ausschreibungsergebnisses EU gemäß § 14 EU Abs. 6 Satz 1 VOB/A</t>
  </si>
  <si>
    <t>241 - Angebotsprüfung und -wertung der Hauptangebote</t>
  </si>
  <si>
    <t>242 - Angebotsprüfung und -wertung der Nebenangebote</t>
  </si>
  <si>
    <t>243 - Eignungsprüfung</t>
  </si>
  <si>
    <t>244 - Verständigung der Bieter - Nationales Vergabeverfahren</t>
  </si>
  <si>
    <t>245 - Verständigung der Bieter - EU-Vergabeverfahren</t>
  </si>
  <si>
    <t>246 - Angebotswertung (mehrere Kriterien)</t>
  </si>
  <si>
    <t>251 - Aufforderung zur Bindefristverlängerung</t>
  </si>
  <si>
    <t>252 - Bindefristverlängerung</t>
  </si>
  <si>
    <t>252.1 - Übersendung des Vergabevorschlags zur Zustimmung</t>
  </si>
  <si>
    <t>253.1 - Information gemäß § 134 GWB I</t>
  </si>
  <si>
    <t>253.2 - Information gemäß § 134 GWB II</t>
  </si>
  <si>
    <t>253.3 - Information gemäß § 134 GWB III</t>
  </si>
  <si>
    <t>254 - Zuschlagsschreiben</t>
  </si>
  <si>
    <t>254 - Zuschlagsschreiben (mit Empfangsbestätigung) - (Freie Hansestadt Bremen)</t>
  </si>
  <si>
    <t>255 - Mitteilung über die Bauleitung und Koordination</t>
  </si>
  <si>
    <t>256 - Vorankündigung gemäß § 2 BaustellV</t>
  </si>
  <si>
    <t>257 - Absageschreiben</t>
  </si>
  <si>
    <t>3011 - OZ-Kontroll-Liste 1</t>
  </si>
  <si>
    <t>3012 - OZ-Kontroll-Liste 2</t>
  </si>
  <si>
    <t>3013 - Bautagebuch</t>
  </si>
  <si>
    <t>3016 - Liste der Wiegescheine</t>
  </si>
  <si>
    <t>3017 - Aufmaßblatt</t>
  </si>
  <si>
    <t>3018 - Liste der Aufmaßblätter</t>
  </si>
  <si>
    <t>3031 - Vereinbarung zur Bauabrechnung</t>
  </si>
  <si>
    <t>3041 - Vermerk Nachtragsbearbeitung</t>
  </si>
  <si>
    <t>3042 - OZ-weise Prüfung Nachtrag</t>
  </si>
  <si>
    <t>3043 - Nachtragsvereinbarung</t>
  </si>
  <si>
    <t>3071 - Checkliste Bearbeiten der Schlussrechnung</t>
  </si>
  <si>
    <t>3071 - Checkliste Formale Prüfung der Schlussrechnung</t>
  </si>
  <si>
    <t>3071 - Checkliste Inhaltliche Prüfung der Schlussrechnung</t>
  </si>
  <si>
    <t>3072 - Unterlagen für die Rechnungslegung</t>
  </si>
  <si>
    <t>3073 - Schlusszahlung</t>
  </si>
  <si>
    <t>3074 - Rechnungen und Zahlungen</t>
  </si>
  <si>
    <t>3075 - Rechnungslegungsliste</t>
  </si>
  <si>
    <t>3081 - Abtretungsanzeige</t>
  </si>
  <si>
    <t>3082 - Bestätigung der Abtretungsanzeige</t>
  </si>
  <si>
    <t>3083 - Anerkenntnis einer Pfändung</t>
  </si>
  <si>
    <t>3092 - Referenzbescheinigung</t>
  </si>
  <si>
    <t>3101 - Anschreiben Abzugsregelung</t>
  </si>
  <si>
    <t>3102 - Einzelvertragliche Vereinbarung wegen Abzügen bei Über- und Unterschreitung von Grenzwerten nach ZTV</t>
  </si>
  <si>
    <t>3103 - Fristenblatt zur Überwachung der Mängelansprüche</t>
  </si>
  <si>
    <t>3131 - Insolvenz-Mitteilung</t>
  </si>
  <si>
    <t>3131a - Insolvenz-Bericht</t>
  </si>
  <si>
    <t>3131b - Insolvenz-Bericht Anlage</t>
  </si>
  <si>
    <t>Ergänzendes Anlageblatt</t>
  </si>
  <si>
    <t>T3131a</t>
  </si>
  <si>
    <t>T3131b</t>
  </si>
  <si>
    <t>TEA</t>
  </si>
  <si>
    <t>T252_1</t>
  </si>
  <si>
    <t>T254E</t>
  </si>
  <si>
    <t>Sektorenauftraggeber (nur EU!)</t>
  </si>
  <si>
    <t>211 EU - Aufforderung zur Abgabe eines Angebots EU (SektVO) - (Freie Hansestadt Bremen)</t>
  </si>
  <si>
    <t>212 EU - Teilnahmebedingungen für die Vergabe von Bauleistungen (SektVO) - (Freie Hansestadt Bremen)</t>
  </si>
  <si>
    <t>631 EU - Aufforderung zur Abgabe eines Angebots (SektVO) - (Freie Hansestadt Bremen)</t>
  </si>
  <si>
    <t>632 EU - Bewerbungsbedingungen für die Vergabe von Leistungen (SektVO) - (Freie Hansestadt Bremen)</t>
  </si>
  <si>
    <t>651 - Aufforderung zur Abgabe eines Angebots für eine Rahmenvereinbarung (SektVO) - (Freie Hansestadt Bremen)</t>
  </si>
  <si>
    <t>652 - Teilnahmebedingungen für die Vergabe einer Rahmenvereinbarung über die Erbringung von Bauleistungen (SektVO) - (Freie Hansestadt Bremen)</t>
  </si>
  <si>
    <t>651_S</t>
  </si>
  <si>
    <t>652_S</t>
  </si>
  <si>
    <t>232 HB - Vereinbarung mit dem Nachunternehmer - (Freie Hansestadt Bremen)</t>
  </si>
  <si>
    <t>232 HB-EU - Vereinbarung mit dem Nachunternehmer - (Freie Hansestadt Bremen)</t>
  </si>
  <si>
    <t>T3071_1</t>
  </si>
  <si>
    <t>T3071_2</t>
  </si>
  <si>
    <t>T3071_3</t>
  </si>
  <si>
    <t>Formularwegweiser</t>
  </si>
  <si>
    <t>A</t>
  </si>
  <si>
    <t>--</t>
  </si>
  <si>
    <t>E</t>
  </si>
  <si>
    <t>C</t>
  </si>
  <si>
    <t>D</t>
  </si>
  <si>
    <t>B</t>
  </si>
  <si>
    <t>F</t>
  </si>
  <si>
    <t>G</t>
  </si>
  <si>
    <t>C = Mit Angebot einzureichen</t>
  </si>
  <si>
    <t>D = Vor Ausführungsbeginn einzureichen</t>
  </si>
  <si>
    <t>E = Zur Veröffentlichung</t>
  </si>
  <si>
    <t>Stand</t>
  </si>
  <si>
    <t>Der Senator für Wortschaft, Arbeit und Häfen</t>
  </si>
  <si>
    <t>vergabeservice@wah.bremen.de</t>
  </si>
  <si>
    <t>Vorbereitung</t>
  </si>
  <si>
    <t>Angebotsaufforderung - Bauleistungen</t>
  </si>
  <si>
    <t>Angebotsöffnung</t>
  </si>
  <si>
    <t>Abwicklung / Vertragsdurchführung</t>
  </si>
  <si>
    <t>Nachtrag</t>
  </si>
  <si>
    <t>Angebotsaufforderung Rahmenvertrag national</t>
  </si>
  <si>
    <t>Angebotsaufforderung - Liefer- und Dienstleistungen</t>
  </si>
  <si>
    <t>Angebotsaufforderung Rahmenvertrag EU</t>
  </si>
  <si>
    <t>Übersicht über die bei der Auschreibung zu verwendenden Vergabeformulare (HVA-Tiefbau)</t>
  </si>
  <si>
    <t>= bei entsprechendem Sachverhalt zu nutzen (Einzelfallprüfung!)</t>
  </si>
  <si>
    <t xml:space="preserve">National </t>
  </si>
  <si>
    <t>Zusätzliche bremische Formulare</t>
  </si>
  <si>
    <t>H</t>
  </si>
  <si>
    <t>G = Verbleib bei Auftragnehmer und neuem Gläubiger; zahlende Kasse</t>
  </si>
  <si>
    <t>212EU_S</t>
  </si>
  <si>
    <t>631EU_S</t>
  </si>
  <si>
    <t>632EU_S</t>
  </si>
  <si>
    <t>I</t>
  </si>
  <si>
    <t>T253_1I</t>
  </si>
  <si>
    <t>T253_2I</t>
  </si>
  <si>
    <t>T253_3I</t>
  </si>
  <si>
    <t>Der Senator für Wirtschaft, Arbeit und Häfen</t>
  </si>
  <si>
    <t>3091 - Abnahmeniederschrift - (Freie Hansestadt Bremen)</t>
  </si>
  <si>
    <t>T3091</t>
  </si>
  <si>
    <t>231 HB, 232 HB - Anlage (Tarifvertragskonfigurator)</t>
  </si>
  <si>
    <t>Liefer- und</t>
  </si>
  <si>
    <t>Dienstleistg.</t>
  </si>
  <si>
    <t>Rahmen-</t>
  </si>
  <si>
    <t>vertrag</t>
  </si>
  <si>
    <t>A = interne Dokumente</t>
  </si>
  <si>
    <t>B = Verbleib beim Bieter (Versendung dokumentieren!)</t>
  </si>
  <si>
    <t>F = Auf Verlangen einzureichen</t>
  </si>
  <si>
    <t>H = Arbeitshilfe</t>
  </si>
  <si>
    <t>B = Verbleib beim Bieter (Ausgabe dokumentieren!)</t>
  </si>
  <si>
    <t>C = Mit Angebot bzw. TN-Antrag einzureichen</t>
  </si>
  <si>
    <t>F = Vorlage auf Verlangen des öAG</t>
  </si>
  <si>
    <t>211 HB - Nachsendungen/Änderungshistorie</t>
  </si>
  <si>
    <t>I = zuständige behörde, Baustellenausghang, Auftraggeber</t>
  </si>
  <si>
    <t>Formular-Kurzbezeichnung</t>
  </si>
  <si>
    <t>113 - Ankündigung einer Beschränkten Ausschreibung</t>
  </si>
  <si>
    <t>121 - Bekanntmachung Öffentliche Ausschreibung</t>
  </si>
  <si>
    <t>122 - Bekanntmachung Öffentlicher Teilnahmewettbewerb</t>
  </si>
  <si>
    <t>211 EU - Richtlinien zu 211 EU</t>
  </si>
  <si>
    <t>235 - Verzeichnis der Leistungen/Kapazitäten anderer Unternehmen</t>
  </si>
  <si>
    <t>241 - Abfall</t>
  </si>
  <si>
    <t>242 - Instandhaltung</t>
  </si>
  <si>
    <t>247 - Richtlinien zu 247</t>
  </si>
  <si>
    <t>250 HB - Eigenerklärung zu 249 HB</t>
  </si>
  <si>
    <t>252 HB - Emissionsanforderungen für Baumaschinen - NU</t>
  </si>
  <si>
    <t>321 - Richtlinien zu 321 - Vergabevermerk Wertungsübersicht</t>
  </si>
  <si>
    <t>337 - Ergänzung Absageschreiben Verschlusssachenvergabe</t>
  </si>
  <si>
    <t>351 - Richtlinien zu 351</t>
  </si>
  <si>
    <t>352 - Aufhebung/Einstellung/Beendigung des Vergabeverfahrens</t>
  </si>
  <si>
    <t>412 - Baustellenausweis Verschlusssachenvergaben</t>
  </si>
  <si>
    <t>423 - Abschlagszahlungs-/Vorauszahlungsbürgschaft</t>
  </si>
  <si>
    <t>431 - Abtretungserklärung durch neuen Gläubiger</t>
  </si>
  <si>
    <t>453 - Mitteilung Zahlung an Auftragnehmer</t>
  </si>
  <si>
    <t>454 - Mitteilung Zahlung an Finanzamt/OFD</t>
  </si>
  <si>
    <t>612 - Rahmenverträge für Zeitvertragsarbeiten - Teilnahmebedingungen</t>
  </si>
  <si>
    <t>615 - Rahmenverträge für Zeitvertragsarbeiten - Zusätzliche Vertragsbedingungen</t>
  </si>
  <si>
    <t>618 - Rahmenverträge für Zeitvertragsarbeiten - Einzelauftrag LV und Vergütung</t>
  </si>
  <si>
    <t>625 - NATO - Infrastrukturbauten</t>
  </si>
  <si>
    <t>626 - NATO-Fragebogen</t>
  </si>
  <si>
    <t>638 - Informations-, Absageschreiben nach § 134 GWB</t>
  </si>
  <si>
    <t>651 - Rahmenvereinbarung EU - Aufforderung zur Abgabe eines Angebots</t>
  </si>
  <si>
    <t>652 - Rahmenvereinbarung - Teilnahmebedingungen</t>
  </si>
  <si>
    <t>Lose</t>
  </si>
  <si>
    <t>102 - Teilnahmebedingungen EU</t>
  </si>
  <si>
    <t>104 - Leistungen anderer Unternehmen</t>
  </si>
  <si>
    <t>105 - Verpflichtungserklärung anderer Unternehmen</t>
  </si>
  <si>
    <t>112 - EU-Aufforderung zur Angebotsabgabe</t>
  </si>
  <si>
    <t>141 - Stoffpreisgleitklausel</t>
  </si>
  <si>
    <t>142 - Beschleunigungsvergütung</t>
  </si>
  <si>
    <t>143 - Beschleunigung DTV-Tabelle</t>
  </si>
  <si>
    <t>155 - Aufforderung Teilnahmewettbewerb/Interessensbestätigung EU</t>
  </si>
  <si>
    <t>156 - Teilnahmeantrag/Interessensbestätigung</t>
  </si>
  <si>
    <t>158 - Eigenerklärung Eignung Teilnahmewettbewerb EU</t>
  </si>
  <si>
    <t>201 - Vergabevermerk ohne Teilnahmewettbewerb</t>
  </si>
  <si>
    <t>202 - Vergabevermerk mit Teilnahmewettbewerb</t>
  </si>
  <si>
    <t>221 - Formale Prüfung Teilnahmewettbewerb national</t>
  </si>
  <si>
    <t>222 - Formale Prüfung Teilnahmewettbewerb EU</t>
  </si>
  <si>
    <t>234 - Mitteilung Ausschreibungsergebnis national</t>
  </si>
  <si>
    <t>157 - Eigenerklärung Eignung Teilnahmewettbewerb national</t>
  </si>
  <si>
    <t>101 - Teilnahmebedingungen national</t>
  </si>
  <si>
    <t>234 - Mitteilung Ausschreibungsergebnis EU</t>
  </si>
  <si>
    <t>252.1 - Zustimmung zur Vergabe</t>
  </si>
  <si>
    <t>3062 - Mängelansprüchebürgschaft</t>
  </si>
  <si>
    <t>3063 - Abschlagszahlungsbürgschaft</t>
  </si>
  <si>
    <t>3102 - Vereinbarung Abzugsregelung</t>
  </si>
  <si>
    <t>3103 - Fristenblatt Mängelansprüche</t>
  </si>
  <si>
    <t>126 - Sicherheitsauskunft und Verpflichtungserklärung NU/UnterAN</t>
  </si>
  <si>
    <t>651 - Rahmenvereinbarung EU - Aufforderung zur Abgabe eines Angebots #Lose</t>
  </si>
  <si>
    <t>651 - Rahmenvereinbarung EU - Aufforderung zur Abgabe eines Angebots #SektVO</t>
  </si>
  <si>
    <t>652 - Rahmenvereinbarung - Teilnahmebedingungen #SektVO</t>
  </si>
  <si>
    <t>122 - Angebotsschreiben #Lose</t>
  </si>
  <si>
    <t>311 - Vergabevermerk - Firmenliste oV/öA</t>
  </si>
  <si>
    <t>351 - Vergabevermerk - Entscheidung über die Aufhebung/Einstellung</t>
  </si>
  <si>
    <t>313 - Niederschrift über die (Er)Öffnung der Angebote</t>
  </si>
  <si>
    <t>211EU_S</t>
  </si>
  <si>
    <t>211HBw</t>
  </si>
  <si>
    <t>653 - Angebotsschreiben für eine Rahmenvereinbarung #Lose</t>
  </si>
  <si>
    <t>247 - Aufträge mit bes. Anforderungen aufgrund Geheim- o. Sabotageschutz</t>
  </si>
  <si>
    <t>244 - Bearbeitungsphasen, Datenaustausch, allgemeine Regelungen</t>
  </si>
  <si>
    <t>616 - Rahmenvereinbarung für Zeitvertragsarbeiten</t>
  </si>
  <si>
    <t>618 - Einzelauftragsverzeichnis</t>
  </si>
  <si>
    <t>653 - Angebotsschreiben für eine Rahmenvereinbarung</t>
  </si>
  <si>
    <t>421 - Bürgschaftsurkunde (Vertragserfüllungsbürgschaft)</t>
  </si>
  <si>
    <t>653 - Angebotsschreiben Lose für eine Rahmenvereinbarung</t>
  </si>
  <si>
    <t>653o</t>
  </si>
  <si>
    <t>653m</t>
  </si>
  <si>
    <t>HB</t>
  </si>
  <si>
    <t>125 - Sicherheitsauskunft und Verpflichtungserklärung Teilnehmer</t>
  </si>
  <si>
    <t>124LD</t>
  </si>
  <si>
    <t>332R</t>
  </si>
  <si>
    <t>522R</t>
  </si>
  <si>
    <t>523R</t>
  </si>
  <si>
    <t>614R</t>
  </si>
  <si>
    <t>617R</t>
  </si>
  <si>
    <t>Baumaßnahmen des Bundes (VHB - 2017)</t>
  </si>
  <si>
    <t>124 LD - Eigenerklärungen zur Eignung Liefer-/Dienstleistungen</t>
  </si>
  <si>
    <t>315 - Formale Prüfung der Angebote (Vergabevermerk - Erste Durchsicht)</t>
  </si>
  <si>
    <t>332 - Richtlinien zu 332 - Absageschreiben nach § 19 Abs. 1 und 2 VOB/A</t>
  </si>
  <si>
    <t>339 - Ergänzung des Auftragsschreibens - Hinweise für Rechnungsstellung und Zahlung</t>
  </si>
  <si>
    <t>341 - Information nach § 20 Abs. 3 VOB/A bzw. § 30 Abs. 1 UVgO über die Erteilung eines Auftrags</t>
  </si>
  <si>
    <t>522 - Richtlinien zu 522 - Prüfungsvermerk</t>
  </si>
  <si>
    <t>523 - Richtlinien zu 523 - Nachtragsvereinbarung</t>
  </si>
  <si>
    <t>614 - Richtlinien zu 614 - Rahmenvereinbarungen für Zeitvertragsarbeiten - Besondere Vertragsbedingungen</t>
  </si>
  <si>
    <t>617 - Richtlinien zu 617 - Rahmenvereinbarung für Zeitvertragsarbeiten - Einzelauftrag</t>
  </si>
  <si>
    <t>621 - NATO Ausschreibungsanmeldung</t>
  </si>
  <si>
    <t>622 - NATO Ausschreibungsanzeige</t>
  </si>
  <si>
    <t>623 - NATO Wiedereröffnungsanzeige</t>
  </si>
  <si>
    <t>637 - Mitteilung nach § 46 Abs. 1 UVgO (Absageschreiben)</t>
  </si>
  <si>
    <t>247 - Richtlinie zu 247 - Aufträge mit besonderen Anforderungen aufgrund Geheimschutz und/oder Sabotageschutz</t>
  </si>
  <si>
    <t>611.1-611.2 - Richtlinien zu 611.1-611.2 - Rahmenvereinbarungen für Zeitvertragsarbeiten</t>
  </si>
  <si>
    <t>611.2 - Aufforderung zur Abgabe eines Angebots für eine Rahmenvereinbarung - (Freie Hansestadt Bremen)</t>
  </si>
  <si>
    <t>636 - Unterrichtung über die Zuschlagserteilung</t>
  </si>
  <si>
    <t>638 - Information, Absage nach § 134 GWB - Liefer-/Dienstleistungen</t>
  </si>
  <si>
    <t>= nur Verhandlungsvergabe von Liefer- und Dienstleistungen</t>
  </si>
  <si>
    <t>212 HB - Ergänzende Teilnahmebedingungen - (Freie Hansestadt Bremen)</t>
  </si>
  <si>
    <t>411 - Richtlinien zu 411 - Richtlinien zur Führung eines Bautagebuches</t>
  </si>
  <si>
    <t>411R</t>
  </si>
  <si>
    <t>411 - Richtlinien zur Führung eines Bautagebuchs</t>
  </si>
  <si>
    <t>421R</t>
  </si>
  <si>
    <t>422R</t>
  </si>
  <si>
    <t>423R</t>
  </si>
  <si>
    <t>421 - Richtlinien zu 421 - Vertragserfüllungsbürgschaft</t>
  </si>
  <si>
    <t>422 - Richtlinien zu 422 - Mängelansprüchebürgschaft</t>
  </si>
  <si>
    <t>423 - Richtlinien zu 423 - Abschlagszahlungs-/Vorauszahlungsbürgschaft</t>
  </si>
  <si>
    <t>441R</t>
  </si>
  <si>
    <t>441 - Richtlinien zu 441 - Zustandsfeststellung § 4 Absatz 4 Absatz 10 VOB/B</t>
  </si>
  <si>
    <t>441 - Richtlinien zu 441 - Zustandsfeststellung</t>
  </si>
  <si>
    <t>442R</t>
  </si>
  <si>
    <t>442-443 - Richtlinien zu 442-443 - Abnahme und Abnahme Mängelbeseitigungsleistung</t>
  </si>
  <si>
    <t>451R</t>
  </si>
  <si>
    <t>452R</t>
  </si>
  <si>
    <t>454R</t>
  </si>
  <si>
    <t>451 - Richtlinien zu 451 - Datenträger Abrechnung</t>
  </si>
  <si>
    <t>452 - Richtlinien zu 452 - Mitteilung Schlusszahlung</t>
  </si>
  <si>
    <t>454 - Richtlinien zu 454 - Mitteilung Zahlung an Finanzamt/OFD</t>
  </si>
  <si>
    <t>461R</t>
  </si>
  <si>
    <t>461-463 - Richtlinien zu 461-463 - Mahnung, Verzug. Kündigung</t>
  </si>
  <si>
    <t>442-443 - Richtlinien zu 442-443 - Abnahmen</t>
  </si>
  <si>
    <t>131 - Richtlinien zu Vordruck 131 - Besondere Vertragsbedingungen</t>
  </si>
  <si>
    <t>Anhang ZVB/E-StB - Zusätzliche Vertragsbedingungen für die Ausführung von Bauleistungen im Straßen- und Brückenbau</t>
  </si>
  <si>
    <t>T131R</t>
  </si>
  <si>
    <t>AZVB</t>
  </si>
  <si>
    <t>3061 - Bürgschaftsurkunde (Vertragserfüllungsbürgschaft)</t>
  </si>
  <si>
    <t>3061 - Vertragserfüllungsbürgschaft</t>
  </si>
  <si>
    <t>3062 - Bürgschaftsurkunde (Mängelansprüchebürgschaft)</t>
  </si>
  <si>
    <t>3063 - Bürgschaftsurkunde (Abschlagszahlungs-/Vorauszahlungsbürgschaft)</t>
  </si>
  <si>
    <t>121-122 - Richtlinien zu 121-122 - Bekanntmachung Öffentliche Ausschreibung/Öffentlicher Teilnahmewettbewerb (Ausgabe 2017)</t>
  </si>
  <si>
    <t>224 - Richtlinien zu 224 - Angebot Lohnleitklausel (Ausgabe 2017)</t>
  </si>
  <si>
    <t>651 - Richtlinien zu 651 - Rahmenvereinbarung - Aufforderung zur Abgabe eines Angebots EU (Ausgabe 2017)</t>
  </si>
  <si>
    <t>654 - Richtlinien zu 654 - Rahmenvereinbarung - Besondere Vertragsbedingungen (Ausgabe 2017)</t>
  </si>
  <si>
    <t>111 - Richtlinien zu 111 - Vergabevermerk - Wahl der Vergabeart</t>
  </si>
  <si>
    <t>112 - Richtlinien zu 112 - Instandhaltung - Vereinbarung mit der liegenschaftsverwaltenden Stelle</t>
  </si>
  <si>
    <t>123 EU - Anleitung zu 123 EU - Auftragsbekanntmachung EU</t>
  </si>
  <si>
    <t>123 EU - Richtlinien zu 123 EU - Bekanntmachung von EU Ausschreibungen</t>
  </si>
  <si>
    <t>123 VS - Anleitung zu 123 VS - Vergabebekanntmachung VS</t>
  </si>
  <si>
    <t>123 VS - Richtlinien zu 123 VS - Bekanntmachung von VS Ausschreibungen</t>
  </si>
  <si>
    <t>111R</t>
  </si>
  <si>
    <t>112R</t>
  </si>
  <si>
    <t>121R</t>
  </si>
  <si>
    <t>123EU</t>
  </si>
  <si>
    <t>123EUR</t>
  </si>
  <si>
    <t>123VS</t>
  </si>
  <si>
    <t>123VSR</t>
  </si>
  <si>
    <t>224R</t>
  </si>
  <si>
    <t>400 - Allgemeine Richtlinien zur Baudurchführung</t>
  </si>
  <si>
    <t>510 - Leitfaden zur Vergütung bei Nachträgen</t>
  </si>
  <si>
    <t>651R</t>
  </si>
  <si>
    <t>654R</t>
  </si>
  <si>
    <t xml:space="preserve">220 HB - Hinweise zu 220HB </t>
  </si>
  <si>
    <t>220HBH</t>
  </si>
  <si>
    <t>220 HB - Hinweise zu 220HB</t>
  </si>
  <si>
    <t>§ 5-Verfahren mit Vergleichsangeboten und freihändige Vergabe</t>
  </si>
  <si>
    <t>§ 5-Verfahren ohne Vergleichsangebote</t>
  </si>
  <si>
    <t>§5oV</t>
  </si>
  <si>
    <t>§5mV+fV</t>
  </si>
  <si>
    <t>§5mV+Vv</t>
  </si>
  <si>
    <t>§ 5-Verfahren mit Vergleichsangeboten und Verhandlungsvergabe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</si>
</sst>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92D050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FF1D1D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4">
    <xf numFmtId="0" fontId="0" fillId="0" borderId="0" xfId="0"/>
    <xf numFmtId="0" fontId="1" fillId="3" borderId="2" xfId="0" applyFont="1" applyFill="1" applyBorder="1"/>
    <xf numFmtId="0" fontId="2" fillId="2" borderId="1" xfId="1" applyFill="1" applyBorder="1" applyAlignment="1">
      <alignment horizontal="left" vertical="top" wrapText="1"/>
    </xf>
    <xf numFmtId="0" fontId="0" fillId="4" borderId="1" xfId="0" applyFill="1" applyBorder="1"/>
    <xf numFmtId="0" fontId="0" fillId="0" borderId="0" xfId="0" applyBorder="1"/>
    <xf numFmtId="0" fontId="0" fillId="3" borderId="1" xfId="0" applyFill="1" applyBorder="1"/>
    <xf numFmtId="0" fontId="1" fillId="0" borderId="4" xfId="0" applyFont="1" applyFill="1" applyBorder="1"/>
    <xf numFmtId="0" fontId="0" fillId="0" borderId="0" xfId="0" applyFill="1"/>
    <xf numFmtId="0" fontId="1" fillId="0" borderId="0" xfId="0" applyFont="1" applyFill="1" applyBorder="1"/>
    <xf numFmtId="0" fontId="1" fillId="0" borderId="0" xfId="0" applyFont="1"/>
    <xf numFmtId="49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0" fontId="0" fillId="4" borderId="0" xfId="0" applyFill="1"/>
    <xf numFmtId="0" fontId="0" fillId="3" borderId="0" xfId="0" applyFill="1"/>
    <xf numFmtId="49" fontId="0" fillId="0" borderId="0" xfId="0" applyNumberFormat="1" applyFont="1" applyFill="1"/>
    <xf numFmtId="0" fontId="5" fillId="3" borderId="1" xfId="0" applyFont="1" applyFill="1" applyBorder="1"/>
    <xf numFmtId="0" fontId="4" fillId="3" borderId="1" xfId="0" applyFont="1" applyFill="1" applyBorder="1"/>
    <xf numFmtId="0" fontId="2" fillId="2" borderId="0" xfId="1" applyFill="1" applyAlignment="1">
      <alignment horizontal="left" vertical="top" wrapText="1"/>
    </xf>
    <xf numFmtId="49" fontId="0" fillId="5" borderId="0" xfId="0" applyNumberFormat="1" applyFill="1"/>
    <xf numFmtId="0" fontId="0" fillId="5" borderId="1" xfId="0" applyFill="1" applyBorder="1"/>
    <xf numFmtId="0" fontId="1" fillId="5" borderId="1" xfId="0" applyFont="1" applyFill="1" applyBorder="1"/>
    <xf numFmtId="0" fontId="3" fillId="5" borderId="1" xfId="0" applyFont="1" applyFill="1" applyBorder="1"/>
    <xf numFmtId="0" fontId="4" fillId="5" borderId="1" xfId="0" applyFont="1" applyFill="1" applyBorder="1"/>
    <xf numFmtId="0" fontId="0" fillId="6" borderId="1" xfId="0" applyFill="1" applyBorder="1"/>
    <xf numFmtId="0" fontId="4" fillId="6" borderId="1" xfId="0" applyFont="1" applyFill="1" applyBorder="1"/>
    <xf numFmtId="0" fontId="3" fillId="6" borderId="1" xfId="0" applyFont="1" applyFill="1" applyBorder="1"/>
    <xf numFmtId="49" fontId="0" fillId="7" borderId="0" xfId="0" applyNumberFormat="1" applyFill="1"/>
    <xf numFmtId="0" fontId="0" fillId="8" borderId="1" xfId="0" applyFill="1" applyBorder="1"/>
    <xf numFmtId="49" fontId="0" fillId="8" borderId="0" xfId="0" applyNumberFormat="1" applyFill="1" applyBorder="1"/>
    <xf numFmtId="49" fontId="0" fillId="9" borderId="0" xfId="0" applyNumberFormat="1" applyFill="1"/>
    <xf numFmtId="0" fontId="0" fillId="9" borderId="1" xfId="0" applyFill="1" applyBorder="1"/>
    <xf numFmtId="0" fontId="6" fillId="3" borderId="0" xfId="0" applyFont="1" applyFill="1" applyAlignment="1">
      <alignment horizontal="left" vertical="center" wrapText="1"/>
    </xf>
    <xf numFmtId="0" fontId="3" fillId="0" borderId="0" xfId="0" applyFont="1" applyFill="1"/>
    <xf numFmtId="0" fontId="7" fillId="0" borderId="0" xfId="0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0" fillId="0" borderId="0" xfId="0" applyAlignment="1">
      <alignment vertical="top"/>
    </xf>
    <xf numFmtId="0" fontId="5" fillId="5" borderId="1" xfId="0" applyFont="1" applyFill="1" applyBorder="1"/>
    <xf numFmtId="0" fontId="2" fillId="0" borderId="0" xfId="1"/>
    <xf numFmtId="0" fontId="8" fillId="11" borderId="1" xfId="0" applyFont="1" applyFill="1" applyBorder="1" applyAlignment="1">
      <alignment horizontal="left" vertical="center" wrapText="1"/>
    </xf>
    <xf numFmtId="0" fontId="0" fillId="12" borderId="1" xfId="0" applyFill="1" applyBorder="1"/>
    <xf numFmtId="0" fontId="0" fillId="13" borderId="1" xfId="0" applyFill="1" applyBorder="1"/>
    <xf numFmtId="0" fontId="9" fillId="4" borderId="1" xfId="0" applyFont="1" applyFill="1" applyBorder="1"/>
    <xf numFmtId="0" fontId="4" fillId="13" borderId="1" xfId="0" applyFont="1" applyFill="1" applyBorder="1"/>
    <xf numFmtId="0" fontId="3" fillId="0" borderId="0" xfId="0" applyFont="1"/>
    <xf numFmtId="0" fontId="3" fillId="2" borderId="1" xfId="1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/>
    <xf numFmtId="14" fontId="1" fillId="0" borderId="0" xfId="0" applyNumberFormat="1" applyFont="1" applyAlignment="1">
      <alignment horizontal="left"/>
    </xf>
    <xf numFmtId="0" fontId="0" fillId="10" borderId="0" xfId="0" applyFill="1"/>
    <xf numFmtId="0" fontId="6" fillId="0" borderId="0" xfId="0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2" fillId="0" borderId="0" xfId="1" applyAlignment="1">
      <alignment wrapText="1"/>
    </xf>
    <xf numFmtId="0" fontId="2" fillId="2" borderId="3" xfId="1" applyFill="1" applyBorder="1" applyAlignment="1">
      <alignment horizontal="left" vertical="top" wrapText="1"/>
    </xf>
    <xf numFmtId="0" fontId="1" fillId="14" borderId="0" xfId="0" applyFont="1" applyFill="1"/>
    <xf numFmtId="0" fontId="1" fillId="15" borderId="0" xfId="0" applyFont="1" applyFill="1"/>
    <xf numFmtId="49" fontId="13" fillId="5" borderId="0" xfId="0" applyNumberFormat="1" applyFont="1" applyFill="1" applyBorder="1"/>
    <xf numFmtId="49" fontId="0" fillId="0" borderId="0" xfId="0" applyNumberFormat="1" applyFill="1"/>
    <xf numFmtId="0" fontId="0" fillId="9" borderId="0" xfId="0" applyFill="1"/>
    <xf numFmtId="0" fontId="14" fillId="0" borderId="0" xfId="0" applyFont="1" applyFill="1"/>
    <xf numFmtId="0" fontId="0" fillId="15" borderId="0" xfId="0" applyFill="1"/>
    <xf numFmtId="49" fontId="0" fillId="15" borderId="0" xfId="0" applyNumberFormat="1" applyFill="1"/>
    <xf numFmtId="49" fontId="0" fillId="14" borderId="0" xfId="0" applyNumberFormat="1" applyFill="1"/>
    <xf numFmtId="0" fontId="0" fillId="14" borderId="0" xfId="0" applyFill="1"/>
    <xf numFmtId="0" fontId="14" fillId="14" borderId="0" xfId="0" applyFont="1" applyFill="1"/>
    <xf numFmtId="0" fontId="8" fillId="11" borderId="0" xfId="0" applyFont="1" applyFill="1" applyAlignment="1">
      <alignment horizontal="left" vertical="center" wrapText="1"/>
    </xf>
    <xf numFmtId="0" fontId="8" fillId="11" borderId="0" xfId="0" applyFont="1" applyFill="1" applyAlignment="1">
      <alignment horizontal="left" vertical="center"/>
    </xf>
    <xf numFmtId="0" fontId="10" fillId="11" borderId="5" xfId="0" applyFont="1" applyFill="1" applyBorder="1" applyAlignment="1">
      <alignment horizontal="left" vertical="center" wrapText="1"/>
    </xf>
    <xf numFmtId="0" fontId="0" fillId="6" borderId="6" xfId="0" applyFill="1" applyBorder="1"/>
    <xf numFmtId="0" fontId="0" fillId="13" borderId="6" xfId="0" applyFill="1" applyBorder="1"/>
    <xf numFmtId="0" fontId="1" fillId="0" borderId="7" xfId="0" applyFont="1" applyFill="1" applyBorder="1"/>
    <xf numFmtId="0" fontId="3" fillId="2" borderId="6" xfId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center" wrapText="1"/>
    </xf>
    <xf numFmtId="0" fontId="15" fillId="11" borderId="9" xfId="0" applyFont="1" applyFill="1" applyBorder="1" applyAlignment="1">
      <alignment horizontal="left" vertical="center" wrapText="1"/>
    </xf>
    <xf numFmtId="0" fontId="3" fillId="2" borderId="1" xfId="1" quotePrefix="1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 wrapText="1"/>
    </xf>
    <xf numFmtId="0" fontId="16" fillId="16" borderId="9" xfId="0" applyFont="1" applyFill="1" applyBorder="1" applyAlignment="1">
      <alignment horizontal="left" vertical="center" wrapText="1"/>
    </xf>
    <xf numFmtId="0" fontId="3" fillId="16" borderId="0" xfId="0" applyFont="1" applyFill="1"/>
    <xf numFmtId="0" fontId="2" fillId="0" borderId="0" xfId="1" applyAlignment="1">
      <alignment vertical="top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0" fontId="0" fillId="3" borderId="0" xfId="0" applyFill="1" applyBorder="1"/>
    <xf numFmtId="0" fontId="0" fillId="0" borderId="0" xfId="0" applyAlignment="1">
      <alignment vertical="top" wrapText="1"/>
    </xf>
    <xf numFmtId="49" fontId="3" fillId="4" borderId="1" xfId="1" applyNumberFormat="1" applyFont="1" applyFill="1" applyBorder="1" applyAlignment="1">
      <alignment horizontal="left" vertical="top" wrapText="1"/>
    </xf>
    <xf numFmtId="49" fontId="3" fillId="5" borderId="1" xfId="1" applyNumberFormat="1" applyFont="1" applyFill="1" applyBorder="1" applyAlignment="1">
      <alignment horizontal="left" vertical="top" wrapText="1"/>
    </xf>
    <xf numFmtId="49" fontId="3" fillId="5" borderId="1" xfId="1" quotePrefix="1" applyNumberFormat="1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0" borderId="1" xfId="0" applyFont="1" applyFill="1" applyBorder="1"/>
    <xf numFmtId="49" fontId="3" fillId="0" borderId="1" xfId="1" quotePrefix="1" applyNumberFormat="1" applyFont="1" applyFill="1" applyBorder="1" applyAlignment="1">
      <alignment horizontal="left" vertical="top" wrapText="1"/>
    </xf>
    <xf numFmtId="0" fontId="2" fillId="0" borderId="1" xfId="1" applyFill="1" applyBorder="1" applyAlignment="1">
      <alignment horizontal="left" vertical="top" wrapText="1"/>
    </xf>
    <xf numFmtId="49" fontId="2" fillId="0" borderId="0" xfId="1" applyNumberFormat="1" applyFill="1" applyAlignment="1">
      <alignment wrapText="1"/>
    </xf>
    <xf numFmtId="0" fontId="2" fillId="0" borderId="0" xfId="1" applyFill="1" applyAlignment="1">
      <alignment wrapText="1"/>
    </xf>
    <xf numFmtId="0" fontId="2" fillId="0" borderId="0" xfId="1" applyFill="1" applyAlignment="1">
      <alignment horizontal="left" vertical="top" wrapText="1"/>
    </xf>
    <xf numFmtId="0" fontId="2" fillId="0" borderId="0" xfId="1" applyFill="1"/>
    <xf numFmtId="0" fontId="3" fillId="9" borderId="1" xfId="0" applyFont="1" applyFill="1" applyBorder="1"/>
    <xf numFmtId="0" fontId="14" fillId="5" borderId="1" xfId="0" applyFont="1" applyFill="1" applyBorder="1"/>
    <xf numFmtId="0" fontId="2" fillId="3" borderId="1" xfId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0" fontId="14" fillId="9" borderId="1" xfId="0" applyFont="1" applyFill="1" applyBorder="1"/>
    <xf numFmtId="49" fontId="3" fillId="3" borderId="1" xfId="1" applyNumberFormat="1" applyFont="1" applyFill="1" applyBorder="1" applyAlignment="1">
      <alignment horizontal="left" vertical="top" wrapText="1"/>
    </xf>
    <xf numFmtId="0" fontId="0" fillId="6" borderId="10" xfId="0" applyFill="1" applyBorder="1"/>
    <xf numFmtId="0" fontId="14" fillId="9" borderId="10" xfId="0" applyFont="1" applyFill="1" applyBorder="1"/>
    <xf numFmtId="0" fontId="0" fillId="9" borderId="10" xfId="0" applyFill="1" applyBorder="1"/>
    <xf numFmtId="0" fontId="14" fillId="3" borderId="1" xfId="0" applyFont="1" applyFill="1" applyBorder="1"/>
    <xf numFmtId="0" fontId="2" fillId="0" borderId="1" xfId="1" applyFill="1" applyBorder="1" applyAlignment="1">
      <alignment wrapText="1"/>
    </xf>
    <xf numFmtId="0" fontId="2" fillId="3" borderId="0" xfId="1" applyFill="1"/>
    <xf numFmtId="0" fontId="0" fillId="0" borderId="0" xfId="0" applyAlignment="1">
      <alignment vertical="top" wrapText="1"/>
    </xf>
    <xf numFmtId="0" fontId="2" fillId="0" borderId="1" xfId="1" applyFill="1" applyBorder="1"/>
    <xf numFmtId="0" fontId="3" fillId="5" borderId="1" xfId="1" applyFont="1" applyFill="1" applyBorder="1" applyAlignment="1">
      <alignment horizontal="left" vertical="top" wrapText="1"/>
    </xf>
    <xf numFmtId="49" fontId="3" fillId="13" borderId="1" xfId="1" applyNumberFormat="1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3" fillId="5" borderId="0" xfId="0" applyFont="1" applyFill="1"/>
    <xf numFmtId="0" fontId="3" fillId="5" borderId="6" xfId="1" applyFont="1" applyFill="1" applyBorder="1" applyAlignment="1">
      <alignment horizontal="left" vertical="top" wrapText="1"/>
    </xf>
    <xf numFmtId="0" fontId="0" fillId="5" borderId="6" xfId="0" applyFill="1" applyBorder="1"/>
    <xf numFmtId="0" fontId="3" fillId="4" borderId="1" xfId="1" applyFont="1" applyFill="1" applyBorder="1" applyAlignment="1">
      <alignment horizontal="left" vertical="top" wrapText="1"/>
    </xf>
    <xf numFmtId="0" fontId="0" fillId="6" borderId="0" xfId="0" applyFill="1"/>
    <xf numFmtId="0" fontId="3" fillId="4" borderId="0" xfId="0" applyFont="1" applyFill="1"/>
    <xf numFmtId="0" fontId="3" fillId="5" borderId="1" xfId="1" quotePrefix="1" applyFont="1" applyFill="1" applyBorder="1" applyAlignment="1">
      <alignment horizontal="left" vertical="top" wrapText="1"/>
    </xf>
    <xf numFmtId="0" fontId="14" fillId="4" borderId="1" xfId="0" applyFont="1" applyFill="1" applyBorder="1"/>
    <xf numFmtId="0" fontId="1" fillId="17" borderId="0" xfId="0" applyFont="1" applyFill="1"/>
    <xf numFmtId="0" fontId="1" fillId="17" borderId="1" xfId="0" applyFont="1" applyFill="1" applyBorder="1"/>
    <xf numFmtId="0" fontId="1" fillId="17" borderId="1" xfId="0" applyFont="1" applyFill="1" applyBorder="1" applyAlignment="1">
      <alignment wrapText="1"/>
    </xf>
    <xf numFmtId="0" fontId="19" fillId="17" borderId="0" xfId="0" applyFont="1" applyFill="1" applyAlignment="1">
      <alignment horizontal="left" vertical="center"/>
    </xf>
    <xf numFmtId="0" fontId="1" fillId="17" borderId="2" xfId="0" applyFont="1" applyFill="1" applyBorder="1"/>
    <xf numFmtId="0" fontId="1" fillId="17" borderId="4" xfId="0" applyFont="1" applyFill="1" applyBorder="1" applyAlignment="1">
      <alignment wrapText="1"/>
    </xf>
    <xf numFmtId="0" fontId="3" fillId="17" borderId="1" xfId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2525"/>
      <color rgb="FFFF9900"/>
      <color rgb="FF0099FF"/>
      <color rgb="FF54AFC8"/>
      <color rgb="FFF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1313180</xdr:colOff>
      <xdr:row>6</xdr:row>
      <xdr:rowOff>73025</xdr:rowOff>
    </xdr:to>
    <xdr:pic>
      <xdr:nvPicPr>
        <xdr:cNvPr id="2" name="Grafik 1" descr="G:\02\028-1\zSKS\zsks_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1313180" cy="263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5</xdr:row>
      <xdr:rowOff>1</xdr:rowOff>
    </xdr:from>
    <xdr:to>
      <xdr:col>0</xdr:col>
      <xdr:colOff>2012156</xdr:colOff>
      <xdr:row>7</xdr:row>
      <xdr:rowOff>22795</xdr:rowOff>
    </xdr:to>
    <xdr:pic>
      <xdr:nvPicPr>
        <xdr:cNvPr id="3" name="Grafik 2" descr="G:\02\028-1\zSKS\zsks_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1"/>
          <a:ext cx="2012156" cy="403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2012156</xdr:colOff>
      <xdr:row>7</xdr:row>
      <xdr:rowOff>22794</xdr:rowOff>
    </xdr:to>
    <xdr:pic>
      <xdr:nvPicPr>
        <xdr:cNvPr id="3" name="Grafik 2" descr="G:\02\028-1\zSKS\zsks_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012156" cy="4037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astforms.de/cirali/cfs/eject/pdf/16414.pdf?MANDANTID=260&amp;FORMUID=HB-VHB-069-DE-FL" TargetMode="External"/><Relationship Id="rId117" Type="http://schemas.openxmlformats.org/officeDocument/2006/relationships/hyperlink" Target="http://www.fastforms.de/cirali/cfs/eject/pdf/17415.pdf?MANDANTID=260&amp;FORMUID=HB-VHB-143-HB-FL" TargetMode="External"/><Relationship Id="rId21" Type="http://schemas.openxmlformats.org/officeDocument/2006/relationships/hyperlink" Target="http://www.fastforms.de/cirali/cfs/eject/pdf/16410.pdf?MANDANTID=260&amp;FORMUID=HB-VHB-005-DE-FL" TargetMode="External"/><Relationship Id="rId42" Type="http://schemas.openxmlformats.org/officeDocument/2006/relationships/hyperlink" Target="http://www.fastforms.de/cirali/cfs/eject/pdf/16429.pdf?MANDANTID=260&amp;FORMUID=HB-VHB-011-DE-FL" TargetMode="External"/><Relationship Id="rId47" Type="http://schemas.openxmlformats.org/officeDocument/2006/relationships/hyperlink" Target="http://www.fastforms.de/cirali/cfs/eject/pdf/16433.pdf?MANDANTID=260&amp;FORMUID=HB-VHB-135-DE-FL" TargetMode="External"/><Relationship Id="rId63" Type="http://schemas.openxmlformats.org/officeDocument/2006/relationships/hyperlink" Target="http://www.fastforms.de/cirali/cfs/eject/pdf/16448.pdf?MANDANTID=260&amp;FORMUID=HB-VHB-075-DE-FL" TargetMode="External"/><Relationship Id="rId68" Type="http://schemas.openxmlformats.org/officeDocument/2006/relationships/hyperlink" Target="http://www.fastforms.de/cirali/cfs/eject/pdf/16453.pdf?MANDANTID=260&amp;FORMUID=HB-VHB-086-DE-FL" TargetMode="External"/><Relationship Id="rId84" Type="http://schemas.openxmlformats.org/officeDocument/2006/relationships/hyperlink" Target="http://www.fastforms.de/cirali/cfs/eject/pdf/16470.pdf?MANDANTID=260&amp;FORMUID=HB-VHB-103-DE-FL" TargetMode="External"/><Relationship Id="rId89" Type="http://schemas.openxmlformats.org/officeDocument/2006/relationships/hyperlink" Target="http://www.fastforms.de/cirali/cfs/eject/pdf/16475.pdf?MANDANTID=260&amp;FORMUID=HB-VHB-056-DE-FL" TargetMode="External"/><Relationship Id="rId112" Type="http://schemas.openxmlformats.org/officeDocument/2006/relationships/hyperlink" Target="http://www.fastforms.de/cirali/cfs/eject/pdf/16505.pdf?MANDANTID=260&amp;FORMUID=HB-VHB-043-DE-FL" TargetMode="External"/><Relationship Id="rId133" Type="http://schemas.openxmlformats.org/officeDocument/2006/relationships/hyperlink" Target="http://www.fastforms.de/cirali/cfs/eject/pdf/17405.pdf?MANDANTID=260&amp;FORMUID=HB-VHB-009-HB-FL" TargetMode="External"/><Relationship Id="rId138" Type="http://schemas.openxmlformats.org/officeDocument/2006/relationships/hyperlink" Target="http://www.fastforms.de/cirali/cfs/eject/pdf/16392.pdf?MANDANTID=260&amp;FORMUID=HB-VHB-099-DE-FL" TargetMode="External"/><Relationship Id="rId154" Type="http://schemas.openxmlformats.org/officeDocument/2006/relationships/hyperlink" Target="https://fastforms.de/cirali/cfs/eject/pdf/17828.pdf?MANDANTID=260&amp;FORMUID=HB-VHB-123-DE-FL" TargetMode="External"/><Relationship Id="rId159" Type="http://schemas.openxmlformats.org/officeDocument/2006/relationships/hyperlink" Target="https://fastforms.de/cirali/cfs/eject/pdf/17411.pdf?MANDANTID=260&amp;FORMUID=HB-VHB-038-HB-FL" TargetMode="External"/><Relationship Id="rId175" Type="http://schemas.openxmlformats.org/officeDocument/2006/relationships/hyperlink" Target="https://fastforms.de/cirali/cfs/eject/pdf/18040.pdf?MANDANTID=260&amp;FORMUID=HB-VHB-168-DE-FL" TargetMode="External"/><Relationship Id="rId170" Type="http://schemas.openxmlformats.org/officeDocument/2006/relationships/hyperlink" Target="http://fastforms.de/cirali/cfs/eject/pdf/17947.pdf?MANDANTID=260&amp;FORMUID=HB-VHB-161-DE-FL" TargetMode="External"/><Relationship Id="rId16" Type="http://schemas.openxmlformats.org/officeDocument/2006/relationships/hyperlink" Target="http://www.fastforms.de/cirali/cfs/eject/pdf/16406.pdf?MANDANTID=260&amp;FORMUID=HB-VHB-014-DE-FL" TargetMode="External"/><Relationship Id="rId107" Type="http://schemas.openxmlformats.org/officeDocument/2006/relationships/hyperlink" Target="http://www.fastforms.de/cirali/cfs/eject/pdf/16496.pdf?MANDANTID=260&amp;FORMUID=HB-VHB-137-DE-FL" TargetMode="External"/><Relationship Id="rId11" Type="http://schemas.openxmlformats.org/officeDocument/2006/relationships/hyperlink" Target="https://fastforms.de/cirali/cfs/eject/pdf/17436.pdf?MANDANTID=260&amp;FORMUID=HB-VHB-040-HB-FL" TargetMode="External"/><Relationship Id="rId32" Type="http://schemas.openxmlformats.org/officeDocument/2006/relationships/hyperlink" Target="http://www.fastforms.de/cirali/cfs/eject/pdf/16420.pdf?MANDANTID=260&amp;FORMUID=HB-VHB-020-DE-FL" TargetMode="External"/><Relationship Id="rId37" Type="http://schemas.openxmlformats.org/officeDocument/2006/relationships/hyperlink" Target="http://www.fastforms.de/cirali/cfs/eject/gen?MANDANTID=260&amp;FORMID=17225" TargetMode="External"/><Relationship Id="rId53" Type="http://schemas.openxmlformats.org/officeDocument/2006/relationships/hyperlink" Target="http://www.fastforms.de/cirali/cfs/eject/gen?MANDANTID=260&amp;FORMID=17230" TargetMode="External"/><Relationship Id="rId58" Type="http://schemas.openxmlformats.org/officeDocument/2006/relationships/hyperlink" Target="http://www.fastforms.de/cirali/cfs/eject/pdf/16443.pdf?MANDANTID=260&amp;FORMUID=HB-VHB-115-DE-FL" TargetMode="External"/><Relationship Id="rId74" Type="http://schemas.openxmlformats.org/officeDocument/2006/relationships/hyperlink" Target="http://www.fastforms.de/cirali/cfs/eject/pdf/16459.pdf?MANDANTID=260&amp;FORMUID=HB-VHB-118-DE-FL" TargetMode="External"/><Relationship Id="rId79" Type="http://schemas.openxmlformats.org/officeDocument/2006/relationships/hyperlink" Target="http://www.fastforms.de/cirali/cfs/eject/pdf/16465.pdf?MANDANTID=260&amp;FORMUID=HB-VHB-063-DE-FL" TargetMode="External"/><Relationship Id="rId102" Type="http://schemas.openxmlformats.org/officeDocument/2006/relationships/hyperlink" Target="http://www.fastforms.de/cirali/cfs/eject/pdf/16491.pdf?MANDANTID=260&amp;FORMUID=HB-VHB-037-DE-FL" TargetMode="External"/><Relationship Id="rId123" Type="http://schemas.openxmlformats.org/officeDocument/2006/relationships/hyperlink" Target="http://www.fastforms.de/cirali/cfs/eject/pdf/16517.pdf?MANDANTID=260&amp;FORMUID=HB-VHB-150-DE-FL" TargetMode="External"/><Relationship Id="rId128" Type="http://schemas.openxmlformats.org/officeDocument/2006/relationships/hyperlink" Target="http://www.fastforms.de/cirali/cfs/eject/pdf/17769.pdf?MANDANTID=260&amp;FORMUID=HB-VHB-151-DE-FL" TargetMode="External"/><Relationship Id="rId144" Type="http://schemas.openxmlformats.org/officeDocument/2006/relationships/hyperlink" Target="https://fastforms.de/cirali/cfs/eject/pdf/17831.pdf?MANDANTID=260&amp;FORMUID=HB-VHB-153-DE-FL" TargetMode="External"/><Relationship Id="rId149" Type="http://schemas.openxmlformats.org/officeDocument/2006/relationships/hyperlink" Target="https://fastforms.de/cirali/cfs/eject/pdf/17843.pdf?MANDANTID=260&amp;FORMUID=HB-VHB-125-DE-FL" TargetMode="External"/><Relationship Id="rId5" Type="http://schemas.openxmlformats.org/officeDocument/2006/relationships/hyperlink" Target="http://www.fastforms.de/cirali/cfs/eject/pdf/17561.pdf?MANDANTID=260&amp;FORMUID=HB-VHB-049S-HB-FL" TargetMode="External"/><Relationship Id="rId90" Type="http://schemas.openxmlformats.org/officeDocument/2006/relationships/hyperlink" Target="http://www.fastforms.de/cirali/cfs/eject/pdf/16476.pdf?MANDANTID=260&amp;FORMUID=HB-VHB-057-DE-FL" TargetMode="External"/><Relationship Id="rId95" Type="http://schemas.openxmlformats.org/officeDocument/2006/relationships/hyperlink" Target="http://www.fastforms.de/cirali/cfs/eject/pdf/16481.pdf?MANDANTID=260&amp;FORMUID=HB-VHB-083-DE-FL" TargetMode="External"/><Relationship Id="rId160" Type="http://schemas.openxmlformats.org/officeDocument/2006/relationships/hyperlink" Target="https://fastforms.de/cirali/cfs/eject/pdf/16490.pdf?MANDANTID=260&amp;FORMUID=HB-VHB-036-DE-FL" TargetMode="External"/><Relationship Id="rId165" Type="http://schemas.openxmlformats.org/officeDocument/2006/relationships/hyperlink" Target="http://fastforms.de/cirali/cfs/eject/pdf/17941.pdf?MANDANTID=260&amp;FORMUID=HB-VHB-155-DE-FL" TargetMode="External"/><Relationship Id="rId181" Type="http://schemas.openxmlformats.org/officeDocument/2006/relationships/hyperlink" Target="https://fastforms.de/cirali/cfs/eject/pdf/18082.pdf?MANDANTID=260&amp;FORMUID=HB-VHB-174-DE-FL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fastforms.de/cirali/cfs/eject/pdf/16411.pdf?MANDANTID=260&amp;FORMUID=HB-VHB-130-DE-FL" TargetMode="External"/><Relationship Id="rId27" Type="http://schemas.openxmlformats.org/officeDocument/2006/relationships/hyperlink" Target="http://www.fastforms.de/cirali/cfs/eject/pdf/16415.pdf?MANDANTID=260&amp;FORMUID=HB-VHB-001-DE-FL" TargetMode="External"/><Relationship Id="rId43" Type="http://schemas.openxmlformats.org/officeDocument/2006/relationships/hyperlink" Target="http://www.fastforms.de/cirali/cfs/eject/pdf/16430.pdf?MANDANTID=260&amp;FORMUID=HB-VHB-022-DE-FL" TargetMode="External"/><Relationship Id="rId48" Type="http://schemas.openxmlformats.org/officeDocument/2006/relationships/hyperlink" Target="http://www.fastforms.de/cirali/cfs/eject/pdf/16434.pdf?MANDANTID=260&amp;FORMUID=HB-VHB-133-DE-FL" TargetMode="External"/><Relationship Id="rId64" Type="http://schemas.openxmlformats.org/officeDocument/2006/relationships/hyperlink" Target="http://www.fastforms.de/cirali/cfs/eject/pdf/16449.pdf?MANDANTID=260&amp;FORMUID=HB-VHB-066-DE-FL" TargetMode="External"/><Relationship Id="rId69" Type="http://schemas.openxmlformats.org/officeDocument/2006/relationships/hyperlink" Target="http://www.fastforms.de/cirali/cfs/eject/pdf/16454.pdf?MANDANTID=260&amp;FORMUID=HB-VHB-087-DE-FL" TargetMode="External"/><Relationship Id="rId113" Type="http://schemas.openxmlformats.org/officeDocument/2006/relationships/hyperlink" Target="http://www.fastforms.de/cirali/cfs/eject/pdf/16506.pdf?MANDANTID=260&amp;FORMUID=HB-VHB-045-DE-FL" TargetMode="External"/><Relationship Id="rId118" Type="http://schemas.openxmlformats.org/officeDocument/2006/relationships/hyperlink" Target="http://www.fastforms.de/cirali/cfs/eject/pdf/16512.pdf?MANDANTID=260&amp;FORMUID=HB-VHB-145-DE-FL" TargetMode="External"/><Relationship Id="rId134" Type="http://schemas.openxmlformats.org/officeDocument/2006/relationships/hyperlink" Target="http://www.fastforms.de/cirali/cfs/eject/pdf/17404.pdf?MANDANTID=260&amp;FORMUID=HB-VHB-002-HB-FL" TargetMode="External"/><Relationship Id="rId139" Type="http://schemas.openxmlformats.org/officeDocument/2006/relationships/hyperlink" Target="http://www.fastforms.de/cirali/cfs/eject/pdf/16391.pdf?MANDANTID=260&amp;FORMUID=HB-VHB-141-DE-FL" TargetMode="External"/><Relationship Id="rId80" Type="http://schemas.openxmlformats.org/officeDocument/2006/relationships/hyperlink" Target="http://www.fastforms.de/cirali/cfs/eject/pdf/16466.pdf?MANDANTID=260&amp;FORMUID=HB-VHB-062-DE-FL" TargetMode="External"/><Relationship Id="rId85" Type="http://schemas.openxmlformats.org/officeDocument/2006/relationships/hyperlink" Target="http://www.fastforms.de/cirali/cfs/eject/pdf/16471.pdf?MANDANTID=260&amp;FORMUID=HB-VHB-112-DE-FL" TargetMode="External"/><Relationship Id="rId150" Type="http://schemas.openxmlformats.org/officeDocument/2006/relationships/hyperlink" Target="https://fastforms.de/cirali/cfs/eject/pdf/17844.pdf?MANDANTID=260&amp;FORMUID=HB-VHB-140-DE-FL" TargetMode="External"/><Relationship Id="rId155" Type="http://schemas.openxmlformats.org/officeDocument/2006/relationships/hyperlink" Target="https://fastforms.de/cirali/cfs/eject/pdf/17838.pdf?MANDANTID=260&amp;FORMUID=HB-VHB-089-DE-FL" TargetMode="External"/><Relationship Id="rId171" Type="http://schemas.openxmlformats.org/officeDocument/2006/relationships/hyperlink" Target="http://fastforms.de/cirali/cfs/eject/pdf/17949.pdf?MANDANTID=260&amp;FORMUID=HB-VHB-163-DE-FL" TargetMode="External"/><Relationship Id="rId176" Type="http://schemas.openxmlformats.org/officeDocument/2006/relationships/hyperlink" Target="https://fastforms.de/cirali/cfs/eject/pdf/18054.pdf?MANDANTID=260&amp;FORMUID=HB-VHB-170-DE-FL" TargetMode="External"/><Relationship Id="rId12" Type="http://schemas.openxmlformats.org/officeDocument/2006/relationships/hyperlink" Target="https://fastforms.de/cirali/cfs/eject/pdf/17437.pdf?MANDANTID=260&amp;FORMUID=HB-VHB-041-HB-FL" TargetMode="External"/><Relationship Id="rId17" Type="http://schemas.openxmlformats.org/officeDocument/2006/relationships/hyperlink" Target="http://www.fastforms.de/cirali/cfs/eject/gen?MANDANTID=260&amp;FORMID=17222" TargetMode="External"/><Relationship Id="rId33" Type="http://schemas.openxmlformats.org/officeDocument/2006/relationships/hyperlink" Target="http://www.fastforms.de/cirali/cfs/eject/pdf/16421.pdf?MANDANTID=260&amp;FORMUID=HB-VHB-026-DE-FL" TargetMode="External"/><Relationship Id="rId38" Type="http://schemas.openxmlformats.org/officeDocument/2006/relationships/hyperlink" Target="http://www.fastforms.de/cirali/cfs/eject/gen?MANDANTID=260&amp;FORMID=17417" TargetMode="External"/><Relationship Id="rId59" Type="http://schemas.openxmlformats.org/officeDocument/2006/relationships/hyperlink" Target="http://www.fastforms.de/cirali/cfs/eject/pdf/16444.pdf?MANDANTID=260&amp;FORMUID=HB-VHB-073-DE-FL" TargetMode="External"/><Relationship Id="rId103" Type="http://schemas.openxmlformats.org/officeDocument/2006/relationships/hyperlink" Target="http://www.fastforms.de/cirali/cfs/eject/pdf/16492.pdf?MANDANTID=260&amp;FORMUID=HB-VHB-088-DE-FL" TargetMode="External"/><Relationship Id="rId108" Type="http://schemas.openxmlformats.org/officeDocument/2006/relationships/hyperlink" Target="http://www.fastforms.de/cirali/cfs/eject/pdf/16497.pdf?MANDANTID=260&amp;FORMUID=HB-VHB-138-DE-FL" TargetMode="External"/><Relationship Id="rId124" Type="http://schemas.openxmlformats.org/officeDocument/2006/relationships/hyperlink" Target="http://www.fastforms.de/cirali/cfs/eject/gen?MANDANTID=260&amp;FORMID=17226" TargetMode="External"/><Relationship Id="rId129" Type="http://schemas.openxmlformats.org/officeDocument/2006/relationships/hyperlink" Target="http://www.fastforms.de/cirali/cfs/eject/pdf/16402.pdf?MANDANTID=260&amp;FORMUID=HB-VHB-107-DE-FL" TargetMode="External"/><Relationship Id="rId54" Type="http://schemas.openxmlformats.org/officeDocument/2006/relationships/hyperlink" Target="http://www.fastforms.de/cirali/cfs/eject/gen?MANDANTID=260&amp;FORMID=17231" TargetMode="External"/><Relationship Id="rId70" Type="http://schemas.openxmlformats.org/officeDocument/2006/relationships/hyperlink" Target="http://www.fastforms.de/cirali/cfs/eject/pdf/16455.pdf?MANDANTID=260&amp;FORMUID=HB-VHB-084-DE-FL" TargetMode="External"/><Relationship Id="rId75" Type="http://schemas.openxmlformats.org/officeDocument/2006/relationships/hyperlink" Target="http://www.fastforms.de/cirali/cfs/eject/pdf/16460.pdf?MANDANTID=260&amp;FORMUID=HB-VHB-079-DE-FL" TargetMode="External"/><Relationship Id="rId91" Type="http://schemas.openxmlformats.org/officeDocument/2006/relationships/hyperlink" Target="http://www.fastforms.de/cirali/cfs/eject/pdf/16477.pdf?MANDANTID=260&amp;FORMUID=HB-VHB-058-DE-FL" TargetMode="External"/><Relationship Id="rId96" Type="http://schemas.openxmlformats.org/officeDocument/2006/relationships/hyperlink" Target="http://www.fastforms.de/cirali/cfs/eject/pdf/17410.pdf?MANDANTID=260&amp;FORMUID=HB-VHB-032-HB-FL" TargetMode="External"/><Relationship Id="rId140" Type="http://schemas.openxmlformats.org/officeDocument/2006/relationships/hyperlink" Target="http://www.fastforms.de/cirali/cfs/eject/pdf/16390.pdf?MANDANTID=260&amp;FORMUID=HB-VHB-098-DE-FL" TargetMode="External"/><Relationship Id="rId145" Type="http://schemas.openxmlformats.org/officeDocument/2006/relationships/hyperlink" Target="https://fastforms.de/cirali/cfs/eject/pdf/17845.pdf?MANDANTID=260&amp;FORMUID=HB-VHB-128-DE-FL" TargetMode="External"/><Relationship Id="rId161" Type="http://schemas.openxmlformats.org/officeDocument/2006/relationships/hyperlink" Target="https://fastforms.de/cirali/cfs/eject/pdf/16508.pdf?MANDANTID=260&amp;FORMUID=HB-VHB-091-DE-FL" TargetMode="External"/><Relationship Id="rId166" Type="http://schemas.openxmlformats.org/officeDocument/2006/relationships/hyperlink" Target="http://fastforms.de/cirali/cfs/eject/pdf/17943.pdf?MANDANTID=260&amp;FORMUID=HB-VHB-157-DE-FL" TargetMode="External"/><Relationship Id="rId182" Type="http://schemas.openxmlformats.org/officeDocument/2006/relationships/hyperlink" Target="https://fastforms.de/cirali/cfs/eject/pdf/18089.pdf?MANDANTID=260&amp;FORMUID=HB-VHB-177-DE-FL" TargetMode="External"/><Relationship Id="rId187" Type="http://schemas.openxmlformats.org/officeDocument/2006/relationships/drawing" Target="../drawings/drawing1.xml"/><Relationship Id="rId1" Type="http://schemas.openxmlformats.org/officeDocument/2006/relationships/hyperlink" Target="mailto:vergabeservice@wah.bremen.de" TargetMode="External"/><Relationship Id="rId6" Type="http://schemas.openxmlformats.org/officeDocument/2006/relationships/hyperlink" Target="http://www.fastforms.de/cirali/cfs/eject/pdf/17560.pdf?MANDANTID=260&amp;FORMUID=HB-VHB-047S-HB-FL" TargetMode="External"/><Relationship Id="rId23" Type="http://schemas.openxmlformats.org/officeDocument/2006/relationships/hyperlink" Target="http://www.fastforms.de/cirali/cfs/eject/pdf/16412.pdf?MANDANTID=260&amp;FORMUID=HB-VHB-006-DE-FL" TargetMode="External"/><Relationship Id="rId28" Type="http://schemas.openxmlformats.org/officeDocument/2006/relationships/hyperlink" Target="http://www.fastforms.de/cirali/cfs/eject/pdf/16416.pdf?MANDANTID=260&amp;FORMUID=HB-VHB-131-DE-FL" TargetMode="External"/><Relationship Id="rId49" Type="http://schemas.openxmlformats.org/officeDocument/2006/relationships/hyperlink" Target="http://www.fastforms.de/cirali/cfs/eject/pdf/16435.pdf?MANDANTID=260&amp;FORMUID=HB-VHB-029-DE-FL" TargetMode="External"/><Relationship Id="rId114" Type="http://schemas.openxmlformats.org/officeDocument/2006/relationships/hyperlink" Target="http://www.fastforms.de/cirali/cfs/eject/pdf/16507.pdf?MANDANTID=260&amp;FORMUID=HB-VHB-046-DE-FL" TargetMode="External"/><Relationship Id="rId119" Type="http://schemas.openxmlformats.org/officeDocument/2006/relationships/hyperlink" Target="http://www.fastforms.de/cirali/cfs/eject/pdf/16513.pdf?MANDANTID=260&amp;FORMUID=HB-VHB-146-DE-FL" TargetMode="External"/><Relationship Id="rId44" Type="http://schemas.openxmlformats.org/officeDocument/2006/relationships/hyperlink" Target="http://www.fastforms.de/cirali/cfs/eject/pdf/16431.pdf?MANDANTID=260&amp;FORMUID=HB-VHB-023-DE-FL" TargetMode="External"/><Relationship Id="rId60" Type="http://schemas.openxmlformats.org/officeDocument/2006/relationships/hyperlink" Target="http://www.fastforms.de/cirali/cfs/eject/pdf/16445.pdf?MANDANTID=260&amp;FORMUID=HB-VHB-126-DE-FL" TargetMode="External"/><Relationship Id="rId65" Type="http://schemas.openxmlformats.org/officeDocument/2006/relationships/hyperlink" Target="http://www.fastforms.de/cirali/cfs/eject/pdf/16450.pdf?MANDANTID=260&amp;FORMUID=HB-VHB-067-DE-FL" TargetMode="External"/><Relationship Id="rId81" Type="http://schemas.openxmlformats.org/officeDocument/2006/relationships/hyperlink" Target="http://www.fastforms.de/cirali/cfs/eject/pdf/16467.pdf?MANDANTID=260&amp;FORMUID=HB-VHB-052-DE-FL" TargetMode="External"/><Relationship Id="rId86" Type="http://schemas.openxmlformats.org/officeDocument/2006/relationships/hyperlink" Target="http://www.fastforms.de/cirali/cfs/eject/pdf/16472.pdf?MANDANTID=260&amp;FORMUID=HB-VHB-113-DE-FL" TargetMode="External"/><Relationship Id="rId130" Type="http://schemas.openxmlformats.org/officeDocument/2006/relationships/hyperlink" Target="http://www.fastforms.de/cirali/cfs/eject/pdf/17407.pdf?MANDANTID=260&amp;FORMUID=HB-VHB-013-HB-FL" TargetMode="External"/><Relationship Id="rId135" Type="http://schemas.openxmlformats.org/officeDocument/2006/relationships/hyperlink" Target="http://www.fastforms.de/cirali/cfs/eject/pdf/16396.pdf?MANDANTID=260&amp;FORMUID=HB-VHB-111-DE-FL" TargetMode="External"/><Relationship Id="rId151" Type="http://schemas.openxmlformats.org/officeDocument/2006/relationships/hyperlink" Target="https://fastforms.de/cirali/cfs/eject/pdf/17841.pdf?MANDANTID=260&amp;FORMUID=HB-VHB-119-DE-FL" TargetMode="External"/><Relationship Id="rId156" Type="http://schemas.openxmlformats.org/officeDocument/2006/relationships/hyperlink" Target="https://fastforms.de/cirali/cfs/eject/pdf/16395.pdf?MANDANTID=260&amp;FORMUID=HB-VHB-110-DE-FL" TargetMode="External"/><Relationship Id="rId177" Type="http://schemas.openxmlformats.org/officeDocument/2006/relationships/hyperlink" Target="https://fastforms.de/cirali/cfs/eject/pdf/18047.pdf?MANDANTID=260&amp;FORMUID=HB-VHB-169-DE-FL" TargetMode="External"/><Relationship Id="rId172" Type="http://schemas.openxmlformats.org/officeDocument/2006/relationships/hyperlink" Target="http://fastforms.de/cirali/cfs/eject/pdf/17950.pdf?MANDANTID=260&amp;FORMUID=HB-VHB-164-DE-FL" TargetMode="External"/><Relationship Id="rId13" Type="http://schemas.openxmlformats.org/officeDocument/2006/relationships/hyperlink" Target="http://www.fastforms.de/cirali/cfs/eject/pdf/17412.pdf?MANDANTID=260&amp;FORMUID=HB-VHB-104-HB-FL" TargetMode="External"/><Relationship Id="rId18" Type="http://schemas.openxmlformats.org/officeDocument/2006/relationships/hyperlink" Target="http://www.fastforms.de/cirali/cfs/eject/pdf/16407.pdf?MANDANTID=260&amp;FORMUID=HB-VHB-105-DE-FL" TargetMode="External"/><Relationship Id="rId39" Type="http://schemas.openxmlformats.org/officeDocument/2006/relationships/hyperlink" Target="http://www.fastforms.de/cirali/cfs/eject/pdf/16426.pdf?MANDANTID=260&amp;FORMUID=HB-VHB-007-DE-FL" TargetMode="External"/><Relationship Id="rId109" Type="http://schemas.openxmlformats.org/officeDocument/2006/relationships/hyperlink" Target="http://www.fastforms.de/cirali/cfs/eject/pdf/16502.pdf?MANDANTID=260&amp;FORMUID=HB-VHB-042-DE-FL" TargetMode="External"/><Relationship Id="rId34" Type="http://schemas.openxmlformats.org/officeDocument/2006/relationships/hyperlink" Target="http://www.fastforms.de/cirali/cfs/eject/pdf/16422.pdf?MANDANTID=260&amp;FORMUID=HB-VHB-108-DE-FL" TargetMode="External"/><Relationship Id="rId50" Type="http://schemas.openxmlformats.org/officeDocument/2006/relationships/hyperlink" Target="http://www.fastforms.de/cirali/cfs/eject/pdf/16437.pdf?MANDANTID=260&amp;FORMUID=HB-VHB-030-DE-FL" TargetMode="External"/><Relationship Id="rId55" Type="http://schemas.openxmlformats.org/officeDocument/2006/relationships/hyperlink" Target="http://www.fastforms.de/cirali/cfs/eject/pdf/16438.pdf?MANDANTID=260&amp;FORMUID=HB-VHB-070-DE-FL" TargetMode="External"/><Relationship Id="rId76" Type="http://schemas.openxmlformats.org/officeDocument/2006/relationships/hyperlink" Target="http://www.fastforms.de/cirali/cfs/eject/pdf/16461.pdf?MANDANTID=260&amp;FORMUID=HB-VHB-080-DE-FL" TargetMode="External"/><Relationship Id="rId97" Type="http://schemas.openxmlformats.org/officeDocument/2006/relationships/hyperlink" Target="http://www.fastforms.de/cirali/cfs/eject/pdf/17409.pdf?MANDANTID=260&amp;FORMUID=HB-VHB-031-HB-FL" TargetMode="External"/><Relationship Id="rId104" Type="http://schemas.openxmlformats.org/officeDocument/2006/relationships/hyperlink" Target="http://www.fastforms.de/cirali/cfs/eject/pdf/16493.pdf?MANDANTID=260&amp;FORMUID=HB-VHB-092-DE-FL" TargetMode="External"/><Relationship Id="rId120" Type="http://schemas.openxmlformats.org/officeDocument/2006/relationships/hyperlink" Target="http://www.fastforms.de/cirali/cfs/eject/pdf/16514.pdf?MANDANTID=260&amp;FORMUID=HB-VHB-147-DE-FL" TargetMode="External"/><Relationship Id="rId125" Type="http://schemas.openxmlformats.org/officeDocument/2006/relationships/hyperlink" Target="http://www.fastforms.de/cirali/cfs/eject/gen?MANDANTID=260&amp;FORMID=17418" TargetMode="External"/><Relationship Id="rId141" Type="http://schemas.openxmlformats.org/officeDocument/2006/relationships/hyperlink" Target="http://www.fastforms.de/cirali/cfs/eject/pdf/16389.pdf?MANDANTID=260&amp;FORMUID=HB-VHB-096-DE-FL" TargetMode="External"/><Relationship Id="rId146" Type="http://schemas.openxmlformats.org/officeDocument/2006/relationships/hyperlink" Target="https://fastforms.de/cirali/cfs/eject/pdf/17829.pdf?MANDANTID=260&amp;FORMUID=HB-VHB-077-DE-FL" TargetMode="External"/><Relationship Id="rId167" Type="http://schemas.openxmlformats.org/officeDocument/2006/relationships/hyperlink" Target="http://fastforms.de/cirali/cfs/eject/pdf/17944.pdf?MANDANTID=260&amp;FORMUID=HB-VHB-158-DE-FL" TargetMode="External"/><Relationship Id="rId7" Type="http://schemas.openxmlformats.org/officeDocument/2006/relationships/hyperlink" Target="http://www.fastforms.de/cirali/cfs/eject/pdf/17558.pdf?MANDANTID=260&amp;FORMUID=HB-VHB-013S-HB-FL" TargetMode="External"/><Relationship Id="rId71" Type="http://schemas.openxmlformats.org/officeDocument/2006/relationships/hyperlink" Target="http://www.fastforms.de/cirali/cfs/eject/pdf/16456.pdf?MANDANTID=260&amp;FORMUID=HB-VHB-117-DE-FL" TargetMode="External"/><Relationship Id="rId92" Type="http://schemas.openxmlformats.org/officeDocument/2006/relationships/hyperlink" Target="http://www.fastforms.de/cirali/cfs/eject/pdf/16478.pdf?MANDANTID=260&amp;FORMUID=HB-VHB-059-DE-FL" TargetMode="External"/><Relationship Id="rId162" Type="http://schemas.openxmlformats.org/officeDocument/2006/relationships/hyperlink" Target="https://fastforms.de/cirali/cfs/eject/pdf/16509.pdf?MANDANTID=260&amp;FORMUID=HB-VHB-090-DE-FL" TargetMode="External"/><Relationship Id="rId183" Type="http://schemas.openxmlformats.org/officeDocument/2006/relationships/hyperlink" Target="https://fastforms.de/cirali/cfs/eject/pdf/18096.pdf?MANDANTID=260&amp;FORMUID=HB-VHB-178-DE-FL" TargetMode="External"/><Relationship Id="rId2" Type="http://schemas.openxmlformats.org/officeDocument/2006/relationships/hyperlink" Target="http://www.fastforms.de/cirali/cfs/eject/pdf/17559.pdf?MANDANTID=260&amp;FORMUID=HB-VHB-014S-HB-FL" TargetMode="External"/><Relationship Id="rId29" Type="http://schemas.openxmlformats.org/officeDocument/2006/relationships/hyperlink" Target="http://www.fastforms.de/cirali/cfs/eject/pdf/16417.pdf?MANDANTID=260&amp;FORMUID=HB-VHB-018-DE-FL" TargetMode="External"/><Relationship Id="rId24" Type="http://schemas.openxmlformats.org/officeDocument/2006/relationships/hyperlink" Target="http://www.fastforms.de/cirali/cfs/eject/gen?MANDANTID=260&amp;FORMID=17223" TargetMode="External"/><Relationship Id="rId40" Type="http://schemas.openxmlformats.org/officeDocument/2006/relationships/hyperlink" Target="http://www.fastforms.de/cirali/cfs/eject/pdf/16427.pdf?MANDANTID=260&amp;FORMUID=HB-VHB-008-DE-FL" TargetMode="External"/><Relationship Id="rId45" Type="http://schemas.openxmlformats.org/officeDocument/2006/relationships/hyperlink" Target="http://www.fastforms.de/cirali/cfs/eject/pdf/16432.pdf?MANDANTID=260&amp;FORMUID=HB-VHB-027-DE-FL" TargetMode="External"/><Relationship Id="rId66" Type="http://schemas.openxmlformats.org/officeDocument/2006/relationships/hyperlink" Target="http://www.fastforms.de/cirali/cfs/eject/pdf/16451.pdf?MANDANTID=260&amp;FORMUID=HB-VHB-076-DE-FL" TargetMode="External"/><Relationship Id="rId87" Type="http://schemas.openxmlformats.org/officeDocument/2006/relationships/hyperlink" Target="http://www.fastforms.de/cirali/cfs/eject/pdf/16473.pdf?MANDANTID=260&amp;FORMUID=HB-VHB-054-DE-FL" TargetMode="External"/><Relationship Id="rId110" Type="http://schemas.openxmlformats.org/officeDocument/2006/relationships/hyperlink" Target="http://www.fastforms.de/cirali/cfs/eject/pdf/16503.pdf?MANDANTID=260&amp;FORMUID=HB-VHB-049-DE-FL" TargetMode="External"/><Relationship Id="rId115" Type="http://schemas.openxmlformats.org/officeDocument/2006/relationships/hyperlink" Target="http://www.fastforms.de/cirali/cfs/eject/gen?MANDANTID=260&amp;FORMID=17232" TargetMode="External"/><Relationship Id="rId131" Type="http://schemas.openxmlformats.org/officeDocument/2006/relationships/hyperlink" Target="http://www.fastforms.de/cirali/cfs/eject/pdf/17408.pdf?MANDANTID=260&amp;FORMUID=HB-VHB-016-HB-FL" TargetMode="External"/><Relationship Id="rId136" Type="http://schemas.openxmlformats.org/officeDocument/2006/relationships/hyperlink" Target="http://www.fastforms.de/cirali/cfs/eject/pdf/16394.pdf?MANDANTID=260&amp;FORMUID=HB-VHB-101-DE-FL" TargetMode="External"/><Relationship Id="rId157" Type="http://schemas.openxmlformats.org/officeDocument/2006/relationships/hyperlink" Target="https://fastforms.de/cirali/cfs/eject/pdf/16436.pdf?MANDANTID=260&amp;FORMUID=HB-VHB-109-DE-FL" TargetMode="External"/><Relationship Id="rId178" Type="http://schemas.openxmlformats.org/officeDocument/2006/relationships/hyperlink" Target="https://fastforms.de/cirali/cfs/eject/pdf/18061.pdf?MANDANTID=260&amp;FORMUID=HB-VHB-171-DE-FL" TargetMode="External"/><Relationship Id="rId61" Type="http://schemas.openxmlformats.org/officeDocument/2006/relationships/hyperlink" Target="http://www.fastforms.de/cirali/cfs/eject/pdf/16446.pdf?MANDANTID=260&amp;FORMUID=HB-VHB-074-DE-FL" TargetMode="External"/><Relationship Id="rId82" Type="http://schemas.openxmlformats.org/officeDocument/2006/relationships/hyperlink" Target="http://www.fastforms.de/cirali/cfs/eject/pdf/16468.pdf?MANDANTID=260&amp;FORMUID=HB-VHB-053-DE-FL" TargetMode="External"/><Relationship Id="rId152" Type="http://schemas.openxmlformats.org/officeDocument/2006/relationships/hyperlink" Target="https://fastforms.de/cirali/cfs/eject/pdf/17826.pdf?MANDANTID=260&amp;FORMUID=HB-VHB-121-DE-FL" TargetMode="External"/><Relationship Id="rId173" Type="http://schemas.openxmlformats.org/officeDocument/2006/relationships/hyperlink" Target="https://fastforms.de/cirali/cfs/eject/pdf/18019.pdf?MANDANTID=260&amp;FORMUID=HB-VHB-165-DE-FL" TargetMode="External"/><Relationship Id="rId19" Type="http://schemas.openxmlformats.org/officeDocument/2006/relationships/hyperlink" Target="http://www.fastforms.de/cirali/cfs/eject/pdf/17406.pdf?MANDANTID=260&amp;FORMUID=HB-VHB-010-HB-FL" TargetMode="External"/><Relationship Id="rId14" Type="http://schemas.openxmlformats.org/officeDocument/2006/relationships/hyperlink" Target="http://www.fastforms.de/cirali/cfs/eject/pdf/17414.pdf?MANDANTID=260&amp;FORMUID=HB-VHB-142-HB-FL" TargetMode="External"/><Relationship Id="rId30" Type="http://schemas.openxmlformats.org/officeDocument/2006/relationships/hyperlink" Target="http://www.fastforms.de/cirali/cfs/eject/pdf/16418.pdf?MANDANTID=260&amp;FORMUID=HB-VHB-132-DE-FL" TargetMode="External"/><Relationship Id="rId35" Type="http://schemas.openxmlformats.org/officeDocument/2006/relationships/hyperlink" Target="http://www.fastforms.de/cirali/cfs/eject/pdf/16423.pdf?MANDANTID=260&amp;FORMUID=HB-VHB-134-DE-FL" TargetMode="External"/><Relationship Id="rId56" Type="http://schemas.openxmlformats.org/officeDocument/2006/relationships/hyperlink" Target="http://www.fastforms.de/cirali/cfs/eject/pdf/16439.pdf?MANDANTID=260&amp;FORMUID=HB-VHB-114-DE-FL" TargetMode="External"/><Relationship Id="rId77" Type="http://schemas.openxmlformats.org/officeDocument/2006/relationships/hyperlink" Target="http://www.fastforms.de/cirali/cfs/eject/pdf/16463.pdf?MANDANTID=260&amp;FORMUID=HB-VHB-095-DE-FL" TargetMode="External"/><Relationship Id="rId100" Type="http://schemas.openxmlformats.org/officeDocument/2006/relationships/hyperlink" Target="http://www.fastforms.de/cirali/cfs/eject/pdf/16488.pdf?MANDANTID=260&amp;FORMUID=HB-VHB-034-DE-FL" TargetMode="External"/><Relationship Id="rId105" Type="http://schemas.openxmlformats.org/officeDocument/2006/relationships/hyperlink" Target="http://www.fastforms.de/cirali/cfs/eject/pdf/16494.pdf?MANDANTID=260&amp;FORMUID=HB-VHB-093-DE-FL" TargetMode="External"/><Relationship Id="rId126" Type="http://schemas.openxmlformats.org/officeDocument/2006/relationships/hyperlink" Target="http://www.fastforms.de/cirali/cfs/eject/gen?MANDANTID=260&amp;FORMID=17652" TargetMode="External"/><Relationship Id="rId147" Type="http://schemas.openxmlformats.org/officeDocument/2006/relationships/hyperlink" Target="https://fastforms.de/cirali/cfs/eject/pdf/17807.pdf?MANDANTID=260&amp;FORMUID=HB-VHB-102-DE-FL" TargetMode="External"/><Relationship Id="rId168" Type="http://schemas.openxmlformats.org/officeDocument/2006/relationships/hyperlink" Target="http://fastforms.de/cirali/cfs/eject/pdf/17945.pdf?MANDANTID=260&amp;FORMUID=HB-VHB-159-DE-FL" TargetMode="External"/><Relationship Id="rId8" Type="http://schemas.openxmlformats.org/officeDocument/2006/relationships/hyperlink" Target="https://fastforms.de/cirali/cfs/eject/gen?MANDANTID=260&amp;FORMID=17464" TargetMode="External"/><Relationship Id="rId51" Type="http://schemas.openxmlformats.org/officeDocument/2006/relationships/hyperlink" Target="http://www.fastforms.de/cirali/cfs/eject/gen?MANDANTID=260&amp;FORMID=17228" TargetMode="External"/><Relationship Id="rId72" Type="http://schemas.openxmlformats.org/officeDocument/2006/relationships/hyperlink" Target="http://www.fastforms.de/cirali/cfs/eject/pdf/16457.pdf?MANDANTID=260&amp;FORMUID=HB-VHB-078-DE-FL" TargetMode="External"/><Relationship Id="rId93" Type="http://schemas.openxmlformats.org/officeDocument/2006/relationships/hyperlink" Target="http://www.fastforms.de/cirali/cfs/eject/pdf/16479.pdf?MANDANTID=260&amp;FORMUID=HB-VHB-060-DE-FL" TargetMode="External"/><Relationship Id="rId98" Type="http://schemas.openxmlformats.org/officeDocument/2006/relationships/hyperlink" Target="http://www.fastforms.de/cirali/cfs/eject/pdf/16486.pdf?MANDANTID=260&amp;FORMUID=HB-VHB-033-DE-FL" TargetMode="External"/><Relationship Id="rId121" Type="http://schemas.openxmlformats.org/officeDocument/2006/relationships/hyperlink" Target="http://www.fastforms.de/cirali/cfs/eject/pdf/16515.pdf?MANDANTID=260&amp;FORMUID=HB-VHB-148-DE-FL" TargetMode="External"/><Relationship Id="rId142" Type="http://schemas.openxmlformats.org/officeDocument/2006/relationships/hyperlink" Target="http://www.fastforms.de/cirali/cfs/eject/pdf/16388.pdf?MANDANTID=260&amp;FORMUID=HB-VHB-097-DE-FL" TargetMode="External"/><Relationship Id="rId163" Type="http://schemas.openxmlformats.org/officeDocument/2006/relationships/hyperlink" Target="http://fastforms.de/cirali/cfs/eject/pdf/17940.pdf?MANDANTID=260&amp;FORMUID=HB-VHB-154-DE-FL" TargetMode="External"/><Relationship Id="rId184" Type="http://schemas.openxmlformats.org/officeDocument/2006/relationships/hyperlink" Target="https://fastforms.de/cirali/cfs/eject/pdf/18033.pdf?MANDANTID=260&amp;FORMUID=HB-VHB-167-DE-FL" TargetMode="External"/><Relationship Id="rId3" Type="http://schemas.openxmlformats.org/officeDocument/2006/relationships/hyperlink" Target="http://www.fastforms.de/cirali/cfs/eject/pdf/17563.pdf?MANDANTID=260&amp;FORMUID=HB-VHB-145S-HB-FL" TargetMode="External"/><Relationship Id="rId25" Type="http://schemas.openxmlformats.org/officeDocument/2006/relationships/hyperlink" Target="http://www.fastforms.de/cirali/cfs/eject/pdf/16413.pdf?MANDANTID=260&amp;FORMUID=HB-VHB-068-DE-FL" TargetMode="External"/><Relationship Id="rId46" Type="http://schemas.openxmlformats.org/officeDocument/2006/relationships/hyperlink" Target="http://www.fastforms.de/cirali/cfs/eject/gen?MANDANTID=260&amp;FORMID=17227" TargetMode="External"/><Relationship Id="rId67" Type="http://schemas.openxmlformats.org/officeDocument/2006/relationships/hyperlink" Target="http://www.fastforms.de/cirali/cfs/eject/pdf/16452.pdf?MANDANTID=260&amp;FORMUID=HB-VHB-116-DE-FL" TargetMode="External"/><Relationship Id="rId116" Type="http://schemas.openxmlformats.org/officeDocument/2006/relationships/hyperlink" Target="http://www.fastforms.de/cirali/cfs/eject/pdf/17416.pdf?MANDANTID=260&amp;FORMUID=HB-VHB-144-HB-FL" TargetMode="External"/><Relationship Id="rId137" Type="http://schemas.openxmlformats.org/officeDocument/2006/relationships/hyperlink" Target="http://www.fastforms.de/cirali/cfs/eject/pdf/16393.pdf?MANDANTID=260&amp;FORMUID=HB-VHB-100-DE-FL" TargetMode="External"/><Relationship Id="rId158" Type="http://schemas.openxmlformats.org/officeDocument/2006/relationships/hyperlink" Target="https://fastforms.de/cirali/cfs/eject/pdf/16484.pdf?MANDANTID=260&amp;FORMUID=HB-VHB-139-DE-FL" TargetMode="External"/><Relationship Id="rId20" Type="http://schemas.openxmlformats.org/officeDocument/2006/relationships/hyperlink" Target="http://www.fastforms.de/cirali/cfs/eject/pdf/17413.pdf?MANDANTID=260&amp;FORMUID=HB-VHB-120-HB-FL" TargetMode="External"/><Relationship Id="rId41" Type="http://schemas.openxmlformats.org/officeDocument/2006/relationships/hyperlink" Target="http://www.fastforms.de/cirali/cfs/eject/pdf/16428.pdf?MANDANTID=260&amp;FORMUID=HB-VHB-012-DE-FL" TargetMode="External"/><Relationship Id="rId62" Type="http://schemas.openxmlformats.org/officeDocument/2006/relationships/hyperlink" Target="http://www.fastforms.de/cirali/cfs/eject/pdf/16447.pdf?MANDANTID=260&amp;FORMUID=HB-VHB-127-DE-FL" TargetMode="External"/><Relationship Id="rId83" Type="http://schemas.openxmlformats.org/officeDocument/2006/relationships/hyperlink" Target="http://www.fastforms.de/cirali/cfs/eject/pdf/16469.pdf?MANDANTID=260&amp;FORMUID=HB-VHB-094-DE-FL" TargetMode="External"/><Relationship Id="rId88" Type="http://schemas.openxmlformats.org/officeDocument/2006/relationships/hyperlink" Target="http://www.fastforms.de/cirali/cfs/eject/pdf/16474.pdf?MANDANTID=260&amp;FORMUID=HB-VHB-055-DE-FL" TargetMode="External"/><Relationship Id="rId111" Type="http://schemas.openxmlformats.org/officeDocument/2006/relationships/hyperlink" Target="http://www.fastforms.de/cirali/cfs/eject/pdf/16504.pdf?MANDANTID=260&amp;FORMUID=HB-VHB-044-DE-FL" TargetMode="External"/><Relationship Id="rId132" Type="http://schemas.openxmlformats.org/officeDocument/2006/relationships/hyperlink" Target="http://www.fastforms.de/cirali/cfs/eject/pdf/16399.pdf?MANDANTID=260&amp;FORMUID=HB-VHB-106-DE-FL" TargetMode="External"/><Relationship Id="rId153" Type="http://schemas.openxmlformats.org/officeDocument/2006/relationships/hyperlink" Target="https://fastforms.de/cirali/cfs/eject/pdf/17827.pdf?MANDANTID=260&amp;FORMUID=HB-VHB-122-DE-FL" TargetMode="External"/><Relationship Id="rId174" Type="http://schemas.openxmlformats.org/officeDocument/2006/relationships/hyperlink" Target="https://fastforms.de/cirali/cfs/eject/pdf/18026.pdf?MANDANTID=260&amp;FORMUID=HB-VHB-166-DE-FL" TargetMode="External"/><Relationship Id="rId179" Type="http://schemas.openxmlformats.org/officeDocument/2006/relationships/hyperlink" Target="https://fastforms.de/cirali/cfs/eject/pdf/18068.pdf?MANDANTID=260&amp;FORMUID=HB-VHB-172-DE-FL" TargetMode="External"/><Relationship Id="rId15" Type="http://schemas.openxmlformats.org/officeDocument/2006/relationships/hyperlink" Target="http://www.fastforms.de/cirali/cfs/eject/pdf/16405.pdf?MANDANTID=260&amp;FORMUID=HB-VHB-003-DE-FL" TargetMode="External"/><Relationship Id="rId36" Type="http://schemas.openxmlformats.org/officeDocument/2006/relationships/hyperlink" Target="http://www.fastforms.de/cirali/cfs/eject/gen?MANDANTID=260&amp;FORMID=17224" TargetMode="External"/><Relationship Id="rId57" Type="http://schemas.openxmlformats.org/officeDocument/2006/relationships/hyperlink" Target="http://www.fastforms.de/cirali/cfs/eject/pdf/16440.pdf?MANDANTID=260&amp;FORMUID=HB-VHB-071-DE-FL" TargetMode="External"/><Relationship Id="rId106" Type="http://schemas.openxmlformats.org/officeDocument/2006/relationships/hyperlink" Target="http://www.fastforms.de/cirali/cfs/eject/pdf/16495.pdf?MANDANTID=260&amp;FORMUID=HB-VHB-136-DE-FL" TargetMode="External"/><Relationship Id="rId127" Type="http://schemas.openxmlformats.org/officeDocument/2006/relationships/hyperlink" Target="https://vergabeinfo.bremen.de/konfigurator/" TargetMode="External"/><Relationship Id="rId10" Type="http://schemas.openxmlformats.org/officeDocument/2006/relationships/hyperlink" Target="https://fastforms.de/cirali/cfs/eject/pdf/17439.pdf?MANDANTID=260&amp;FORMUID=HB-VHB-048-HB-FL" TargetMode="External"/><Relationship Id="rId31" Type="http://schemas.openxmlformats.org/officeDocument/2006/relationships/hyperlink" Target="http://www.fastforms.de/cirali/cfs/eject/pdf/16419.pdf?MANDANTID=260&amp;FORMUID=HB-VHB-021-DE-FL" TargetMode="External"/><Relationship Id="rId52" Type="http://schemas.openxmlformats.org/officeDocument/2006/relationships/hyperlink" Target="http://www.fastforms.de/cirali/cfs/eject/gen?MANDANTID=260&amp;FORMID=17229" TargetMode="External"/><Relationship Id="rId73" Type="http://schemas.openxmlformats.org/officeDocument/2006/relationships/hyperlink" Target="http://www.fastforms.de/cirali/cfs/eject/pdf/16458.pdf?MANDANTID=260&amp;FORMUID=HB-VHB-129-DE-FL" TargetMode="External"/><Relationship Id="rId78" Type="http://schemas.openxmlformats.org/officeDocument/2006/relationships/hyperlink" Target="http://www.fastforms.de/cirali/cfs/eject/pdf/16464.pdf?MANDANTID=260&amp;FORMUID=HB-VHB-061-DE-FL" TargetMode="External"/><Relationship Id="rId94" Type="http://schemas.openxmlformats.org/officeDocument/2006/relationships/hyperlink" Target="http://www.fastforms.de/cirali/cfs/eject/pdf/16480.pdf?MANDANTID=260&amp;FORMUID=HB-VHB-082-DE-FL" TargetMode="External"/><Relationship Id="rId99" Type="http://schemas.openxmlformats.org/officeDocument/2006/relationships/hyperlink" Target="http://www.fastforms.de/cirali/cfs/eject/pdf/16487.pdf?MANDANTID=260&amp;FORMUID=HB-VHB-035-DE-FL" TargetMode="External"/><Relationship Id="rId101" Type="http://schemas.openxmlformats.org/officeDocument/2006/relationships/hyperlink" Target="http://www.fastforms.de/cirali/cfs/eject/pdf/16489.pdf?MANDANTID=260&amp;FORMUID=HB-VHB-039-DE-FL" TargetMode="External"/><Relationship Id="rId122" Type="http://schemas.openxmlformats.org/officeDocument/2006/relationships/hyperlink" Target="http://www.fastforms.de/cirali/cfs/eject/pdf/16516.pdf?MANDANTID=260&amp;FORMUID=HB-VHB-149-DE-FL" TargetMode="External"/><Relationship Id="rId143" Type="http://schemas.openxmlformats.org/officeDocument/2006/relationships/hyperlink" Target="https://fastforms.de/cirali/cfs/eject/pdf/17825.pdf?MANDANTID=260&amp;FORMUID=HB-VHB-152-DE-FL" TargetMode="External"/><Relationship Id="rId148" Type="http://schemas.openxmlformats.org/officeDocument/2006/relationships/hyperlink" Target="https://fastforms.de/cirali/cfs/eject/pdf/17842.pdf?MANDANTID=260&amp;FORMUID=HB-VHB-124-DE-FL" TargetMode="External"/><Relationship Id="rId164" Type="http://schemas.openxmlformats.org/officeDocument/2006/relationships/hyperlink" Target="http://fastforms.de/cirali/cfs/eject/pdf/17942.pdf?MANDANTID=260&amp;FORMUID=HB-VHB-156-DE-FL" TargetMode="External"/><Relationship Id="rId169" Type="http://schemas.openxmlformats.org/officeDocument/2006/relationships/hyperlink" Target="http://fastforms.de/cirali/cfs/eject/pdf/17946.pdf?MANDANTID=260&amp;FORMUID=HB-VHB-160-DE-FL" TargetMode="External"/><Relationship Id="rId185" Type="http://schemas.openxmlformats.org/officeDocument/2006/relationships/hyperlink" Target="https://fastforms.de/cirali/cfs/eject/gen?MANDANTID=260&amp;FORMID=18145" TargetMode="External"/><Relationship Id="rId4" Type="http://schemas.openxmlformats.org/officeDocument/2006/relationships/hyperlink" Target="http://www.fastforms.de/cirali/cfs/eject/pdf/17562.pdf?MANDANTID=260&amp;FORMUID=HB-VHB-143S-HB-FL" TargetMode="External"/><Relationship Id="rId9" Type="http://schemas.openxmlformats.org/officeDocument/2006/relationships/hyperlink" Target="https://fastforms.de/cirali/cfs/eject/pdf/17438.pdf?MANDANTID=260&amp;FORMUID=HB-VHB-047-HB-FL" TargetMode="External"/><Relationship Id="rId180" Type="http://schemas.openxmlformats.org/officeDocument/2006/relationships/hyperlink" Target="https://fastforms.de/cirali/cfs/eject/pdf/18075.pdf?MANDANTID=260&amp;FORMUID=HB-VHB-173-DE-F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fastforms.de/cirali/cfs/eject/pdf/17031.pdf?MANDANTID=260&amp;FORMUID=HB-HVABSTB-054-DE-FL" TargetMode="External"/><Relationship Id="rId21" Type="http://schemas.openxmlformats.org/officeDocument/2006/relationships/hyperlink" Target="http://www.fastforms.de/cirali/cfs/eject/pdf/16887.pdf?MANDANTID=260&amp;FORMUID=HB-HVABSTB-049-DE-FL" TargetMode="External"/><Relationship Id="rId42" Type="http://schemas.openxmlformats.org/officeDocument/2006/relationships/hyperlink" Target="http://www.fastforms.de/cirali/cfs/eject/pdf/17102.pdf?MANDANTID=260&amp;FORMUID=HB-HVABSTB-069-DE-FL" TargetMode="External"/><Relationship Id="rId47" Type="http://schemas.openxmlformats.org/officeDocument/2006/relationships/hyperlink" Target="http://www.fastforms.de/cirali/cfs/eject/pdf/17185.pdf?MANDANTID=260&amp;FORMUID=HB-HVABSTB-082-DE-FL" TargetMode="External"/><Relationship Id="rId63" Type="http://schemas.openxmlformats.org/officeDocument/2006/relationships/hyperlink" Target="http://www.fastforms.de/cirali/cfs/eject/pdf/17290.pdf?MANDANTID=260&amp;FORMUID=HB-HVABSTB-099-DE-FL" TargetMode="External"/><Relationship Id="rId68" Type="http://schemas.openxmlformats.org/officeDocument/2006/relationships/hyperlink" Target="https://fastforms.de/cirali/cfs/eject/gen?MANDANTID=260&amp;FORMID=17603" TargetMode="External"/><Relationship Id="rId84" Type="http://schemas.openxmlformats.org/officeDocument/2006/relationships/hyperlink" Target="http://www.fastforms.de/cirali/cfs/eject/pdf/16585.pdf?MANDANTID=260&amp;FORMUID=HB-HVABSTB-010-DE-FL" TargetMode="External"/><Relationship Id="rId89" Type="http://schemas.openxmlformats.org/officeDocument/2006/relationships/hyperlink" Target="http://www.fastforms.de/cirali/cfs/eject/pdf/16539.pdf?MANDANTID=260&amp;FORMUID=HB-HVABSTB-005-DE-FL" TargetMode="External"/><Relationship Id="rId112" Type="http://schemas.openxmlformats.org/officeDocument/2006/relationships/hyperlink" Target="http://www.fastforms.de/cirali/cfs/eject/pdf/16415.pdf?MANDANTID=260&amp;FORMUID=HB-VHB-001-DE-FL" TargetMode="External"/><Relationship Id="rId16" Type="http://schemas.openxmlformats.org/officeDocument/2006/relationships/hyperlink" Target="http://www.fastforms.de/cirali/cfs/eject/pdf/16847.pdf?MANDANTID=260&amp;FORMUID=HB-HVABSTB-041-DE-FL" TargetMode="External"/><Relationship Id="rId107" Type="http://schemas.openxmlformats.org/officeDocument/2006/relationships/hyperlink" Target="https://vergabeinfo.bremen.de/konfigurator/" TargetMode="External"/><Relationship Id="rId11" Type="http://schemas.openxmlformats.org/officeDocument/2006/relationships/hyperlink" Target="http://www.fastforms.de/cirali/cfs/eject/pdf/16574.pdf?MANDANTID=260&amp;FORMUID=HB-HVABSTB-027-DE-FL" TargetMode="External"/><Relationship Id="rId24" Type="http://schemas.openxmlformats.org/officeDocument/2006/relationships/hyperlink" Target="http://www.fastforms.de/cirali/cfs/eject/gen?MANDANTID=260&amp;FORMID=17466" TargetMode="External"/><Relationship Id="rId32" Type="http://schemas.openxmlformats.org/officeDocument/2006/relationships/hyperlink" Target="http://www.fastforms.de/cirali/cfs/eject/pdf/16925.pdf?MANDANTID=260&amp;FORMUID=HB-HVABSTB-060-DE-FL" TargetMode="External"/><Relationship Id="rId37" Type="http://schemas.openxmlformats.org/officeDocument/2006/relationships/hyperlink" Target="http://www.fastforms.de/cirali/cfs/eject/pdf/17058.pdf?MANDANTID=260&amp;FORMUID=HB-HVABSTB-065-DE-FL" TargetMode="External"/><Relationship Id="rId40" Type="http://schemas.openxmlformats.org/officeDocument/2006/relationships/hyperlink" Target="http://www.fastforms.de/cirali/cfs/eject/pdf/16977.pdf?MANDANTID=260&amp;FORMUID=HB-HVABSTB-068-DE-FL" TargetMode="External"/><Relationship Id="rId45" Type="http://schemas.openxmlformats.org/officeDocument/2006/relationships/hyperlink" Target="http://www.fastforms.de/cirali/cfs/eject/pdf/17211.pdf?MANDANTID=260&amp;FORMUID=HB-HVABSTB-080-DE-FL" TargetMode="External"/><Relationship Id="rId53" Type="http://schemas.openxmlformats.org/officeDocument/2006/relationships/hyperlink" Target="http://www.fastforms.de/cirali/cfs/eject/pdf/17138.pdf?MANDANTID=260&amp;FORMUID=HB-HVABSTB-089-DE-FL" TargetMode="External"/><Relationship Id="rId58" Type="http://schemas.openxmlformats.org/officeDocument/2006/relationships/hyperlink" Target="http://www.fastforms.de/cirali/cfs/eject/pdf/17250.pdf?MANDANTID=260&amp;FORMUID=HB-HVABSTB-094-DE-FL" TargetMode="External"/><Relationship Id="rId66" Type="http://schemas.openxmlformats.org/officeDocument/2006/relationships/hyperlink" Target="http://www.fastforms.de/cirali/cfs/eject/pdf/17314.pdf?MANDANTID=260&amp;FORMUID=HB-HVABSTB-102-DE-FL" TargetMode="External"/><Relationship Id="rId74" Type="http://schemas.openxmlformats.org/officeDocument/2006/relationships/hyperlink" Target="http://www.fastforms.de/cirali/cfs/eject/pdf/17395.pdf?MANDANTID=260&amp;FORMUID=HB-HVABSTB-111-DE-FL" TargetMode="External"/><Relationship Id="rId79" Type="http://schemas.openxmlformats.org/officeDocument/2006/relationships/hyperlink" Target="http://www.fastforms.de/cirali/cfs/eject/pdf/16554.pdf?MANDANTID=260&amp;FORMUID=HB-HVABSTB-015-DE-FL" TargetMode="External"/><Relationship Id="rId87" Type="http://schemas.openxmlformats.org/officeDocument/2006/relationships/hyperlink" Target="http://www.fastforms.de/cirali/cfs/eject/pdf/16541.pdf?MANDANTID=260&amp;FORMUID=HB-HVABSTB-007-DE-FL" TargetMode="External"/><Relationship Id="rId102" Type="http://schemas.openxmlformats.org/officeDocument/2006/relationships/hyperlink" Target="http://www.fastforms.de/cirali/cfs/eject/gen?MANDANTID=260&amp;FORMID=17228" TargetMode="External"/><Relationship Id="rId110" Type="http://schemas.openxmlformats.org/officeDocument/2006/relationships/hyperlink" Target="http://www.fastforms.de/cirali/cfs/eject/pdf/16413.pdf?MANDANTID=260&amp;FORMUID=HB-VHB-068-DE-FL" TargetMode="External"/><Relationship Id="rId115" Type="http://schemas.openxmlformats.org/officeDocument/2006/relationships/printerSettings" Target="../printerSettings/printerSettings2.bin"/><Relationship Id="rId5" Type="http://schemas.openxmlformats.org/officeDocument/2006/relationships/hyperlink" Target="http://www.fastforms.de/cirali/cfs/eject/pdf/16569.pdf?MANDANTID=260&amp;FORMUID=HB-HVABSTB-021-DE-FL" TargetMode="External"/><Relationship Id="rId61" Type="http://schemas.openxmlformats.org/officeDocument/2006/relationships/hyperlink" Target="http://www.fastforms.de/cirali/cfs/eject/pdf/17274.pdf?MANDANTID=260&amp;FORMUID=HB-HVABSTB-097-DE-FL" TargetMode="External"/><Relationship Id="rId82" Type="http://schemas.openxmlformats.org/officeDocument/2006/relationships/hyperlink" Target="http://www.fastforms.de/cirali/cfs/eject/pdf/16552.pdf?MANDANTID=260&amp;FORMUID=HB-HVABSTB-012-DE-FL" TargetMode="External"/><Relationship Id="rId90" Type="http://schemas.openxmlformats.org/officeDocument/2006/relationships/hyperlink" Target="http://www.fastforms.de/cirali/cfs/eject/pdf/16538.pdf?MANDANTID=260&amp;FORMUID=HB-HVABSTB-004-DE-FL" TargetMode="External"/><Relationship Id="rId95" Type="http://schemas.openxmlformats.org/officeDocument/2006/relationships/hyperlink" Target="http://www.fastforms.de/cirali/cfs/eject/gen?MANDANTID=260&amp;FORMID=17223" TargetMode="External"/><Relationship Id="rId19" Type="http://schemas.openxmlformats.org/officeDocument/2006/relationships/hyperlink" Target="http://www.fastforms.de/cirali/cfs/eject/pdf/16871.pdf?MANDANTID=260&amp;FORMUID=HB-HVABSTB-047-DE-FL" TargetMode="External"/><Relationship Id="rId14" Type="http://schemas.openxmlformats.org/officeDocument/2006/relationships/hyperlink" Target="http://www.fastforms.de/cirali/cfs/eject/pdf/16579.pdf?MANDANTID=260&amp;FORMUID=HB-HVABSTB-030-DE-FL" TargetMode="External"/><Relationship Id="rId22" Type="http://schemas.openxmlformats.org/officeDocument/2006/relationships/hyperlink" Target="http://www.fastforms.de/cirali/cfs/eject/pdf/16901.pdf?MANDANTID=260&amp;FORMUID=HB-HVABSTB-050-DE-FL" TargetMode="External"/><Relationship Id="rId27" Type="http://schemas.openxmlformats.org/officeDocument/2006/relationships/hyperlink" Target="http://www.fastforms.de/cirali/cfs/eject/pdf/17039.pdf?MANDANTID=260&amp;FORMUID=HB-HVABSTB-055-DE-FL" TargetMode="External"/><Relationship Id="rId30" Type="http://schemas.openxmlformats.org/officeDocument/2006/relationships/hyperlink" Target="http://www.fastforms.de/cirali/cfs/eject/pdf/17094.pdf?MANDANTID=260&amp;FORMUID=HB-HVABSTB-058-DE-FL" TargetMode="External"/><Relationship Id="rId35" Type="http://schemas.openxmlformats.org/officeDocument/2006/relationships/hyperlink" Target="http://www.fastforms.de/cirali/cfs/eject/pdf/16949.pdf?MANDANTID=260&amp;FORMUID=HB-HVABSTB-063-DE-FL" TargetMode="External"/><Relationship Id="rId43" Type="http://schemas.openxmlformats.org/officeDocument/2006/relationships/hyperlink" Target="http://www.fastforms.de/cirali/cfs/eject/pdf/17066.pdf?MANDANTID=260&amp;FORMUID=HB-HVABSTB-070-DE-FL" TargetMode="External"/><Relationship Id="rId48" Type="http://schemas.openxmlformats.org/officeDocument/2006/relationships/hyperlink" Target="http://www.fastforms.de/cirali/cfs/eject/pdf/17193.pdf?MANDANTID=260&amp;FORMUID=HB-HVABSTB-083-DE-FL" TargetMode="External"/><Relationship Id="rId56" Type="http://schemas.openxmlformats.org/officeDocument/2006/relationships/hyperlink" Target="http://www.fastforms.de/cirali/cfs/eject/pdf/17129.pdf?MANDANTID=260&amp;FORMUID=HB-HVABSTB-092-DE-FL" TargetMode="External"/><Relationship Id="rId64" Type="http://schemas.openxmlformats.org/officeDocument/2006/relationships/hyperlink" Target="http://www.fastforms.de/cirali/cfs/eject/pdf/17298.pdf?MANDANTID=260&amp;FORMUID=HB-HVABSTB-100-DE-FL" TargetMode="External"/><Relationship Id="rId69" Type="http://schemas.openxmlformats.org/officeDocument/2006/relationships/hyperlink" Target="http://www.fastforms.de/cirali/cfs/eject/pdf/17355.pdf?MANDANTID=260&amp;FORMUID=HB-HVABSTB-105-DE-FL" TargetMode="External"/><Relationship Id="rId77" Type="http://schemas.openxmlformats.org/officeDocument/2006/relationships/hyperlink" Target="http://www.fastforms.de/cirali/cfs/eject/pdf/16556.pdf?MANDANTID=260&amp;FORMUID=HB-HVABSTB-017-DE-FL" TargetMode="External"/><Relationship Id="rId100" Type="http://schemas.openxmlformats.org/officeDocument/2006/relationships/hyperlink" Target="http://www.fastforms.de/cirali/cfs/eject/gen?MANDANTID=260&amp;FORMID=17418" TargetMode="External"/><Relationship Id="rId105" Type="http://schemas.openxmlformats.org/officeDocument/2006/relationships/hyperlink" Target="http://www.fastforms.de/cirali/cfs/eject/gen?MANDANTID=260&amp;FORMID=17231" TargetMode="External"/><Relationship Id="rId113" Type="http://schemas.openxmlformats.org/officeDocument/2006/relationships/hyperlink" Target="http://www.fastforms.de/cirali/cfs/eject/pdf/16416.pdf?MANDANTID=260&amp;FORMUID=HB-VHB-131-DE-FL" TargetMode="External"/><Relationship Id="rId8" Type="http://schemas.openxmlformats.org/officeDocument/2006/relationships/hyperlink" Target="http://www.fastforms.de/cirali/cfs/eject/pdf/16571.pdf?MANDANTID=260&amp;FORMUID=HB-HVABSTB-024-DE-FL" TargetMode="External"/><Relationship Id="rId51" Type="http://schemas.openxmlformats.org/officeDocument/2006/relationships/hyperlink" Target="http://www.fastforms.de/cirali/cfs/eject/pdf/17121.pdf?MANDANTID=260&amp;FORMUID=HB-HVABSTB-086-DE-FL" TargetMode="External"/><Relationship Id="rId72" Type="http://schemas.openxmlformats.org/officeDocument/2006/relationships/hyperlink" Target="http://www.fastforms.de/cirali/cfs/eject/pdf/17379.pdf?MANDANTID=260&amp;FORMUID=HB-HVABSTB-108-DE-FL" TargetMode="External"/><Relationship Id="rId80" Type="http://schemas.openxmlformats.org/officeDocument/2006/relationships/hyperlink" Target="http://www.fastforms.de/cirali/cfs/eject/pdf/16588.pdf?MANDANTID=260&amp;FORMUID=HB-HVABSTB-014-DE-FL" TargetMode="External"/><Relationship Id="rId85" Type="http://schemas.openxmlformats.org/officeDocument/2006/relationships/hyperlink" Target="http://www.fastforms.de/cirali/cfs/eject/pdf/16582.pdf?MANDANTID=260&amp;FORMUID=HB-HVABSTB-009-DE-FL" TargetMode="External"/><Relationship Id="rId93" Type="http://schemas.openxmlformats.org/officeDocument/2006/relationships/hyperlink" Target="http://www.fastforms.de/cirali/cfs/eject/pdf/16529.pdf?MANDANTID=260&amp;FORMUID=HB-HVABSTB-001-DE-FL" TargetMode="External"/><Relationship Id="rId98" Type="http://schemas.openxmlformats.org/officeDocument/2006/relationships/hyperlink" Target="http://www.fastforms.de/cirali/cfs/eject/gen?MANDANTID=260&amp;FORMID=17417" TargetMode="External"/><Relationship Id="rId3" Type="http://schemas.openxmlformats.org/officeDocument/2006/relationships/hyperlink" Target="http://www.fastforms.de/cirali/cfs/eject/pdf/16558.pdf?MANDANTID=260&amp;FORMUID=HB-HVABSTB-019-DE-FL" TargetMode="External"/><Relationship Id="rId12" Type="http://schemas.openxmlformats.org/officeDocument/2006/relationships/hyperlink" Target="http://www.fastforms.de/cirali/cfs/eject/pdf/16575.pdf?MANDANTID=260&amp;FORMUID=HB-HVABSTB-028-DE-FL" TargetMode="External"/><Relationship Id="rId17" Type="http://schemas.openxmlformats.org/officeDocument/2006/relationships/hyperlink" Target="http://www.fastforms.de/cirali/cfs/eject/pdf/16855.pdf?MANDANTID=260&amp;FORMUID=HB-HVABSTB-045-DE-FL" TargetMode="External"/><Relationship Id="rId25" Type="http://schemas.openxmlformats.org/officeDocument/2006/relationships/hyperlink" Target="http://www.fastforms.de/cirali/cfs/eject/pdf/16909.pdf?MANDANTID=260&amp;FORMUID=HB-HVABSTB-053-DE-FL" TargetMode="External"/><Relationship Id="rId33" Type="http://schemas.openxmlformats.org/officeDocument/2006/relationships/hyperlink" Target="http://www.fastforms.de/cirali/cfs/eject/pdf/16933.pdf?MANDANTID=260&amp;FORMUID=HB-HVABSTB-061-DE-FL" TargetMode="External"/><Relationship Id="rId38" Type="http://schemas.openxmlformats.org/officeDocument/2006/relationships/hyperlink" Target="http://www.fastforms.de/cirali/cfs/eject/pdf/16961.pdf?MANDANTID=260&amp;FORMUID=HB-HVABSTB-066-DE-FL" TargetMode="External"/><Relationship Id="rId46" Type="http://schemas.openxmlformats.org/officeDocument/2006/relationships/hyperlink" Target="http://www.fastforms.de/cirali/cfs/eject/pdf/17177.pdf?MANDANTID=260&amp;FORMUID=HB-HVABSTB-081-DE-FL" TargetMode="External"/><Relationship Id="rId59" Type="http://schemas.openxmlformats.org/officeDocument/2006/relationships/hyperlink" Target="http://www.fastforms.de/cirali/cfs/eject/pdf/17258.pdf?MANDANTID=260&amp;FORMUID=HB-HVABSTB-095-DE-FL" TargetMode="External"/><Relationship Id="rId67" Type="http://schemas.openxmlformats.org/officeDocument/2006/relationships/hyperlink" Target="http://www.fastforms.de/cirali/cfs/eject/pdf/17322.pdf?MANDANTID=260&amp;FORMUID=HB-HVABSTB-103-DE-FL" TargetMode="External"/><Relationship Id="rId103" Type="http://schemas.openxmlformats.org/officeDocument/2006/relationships/hyperlink" Target="http://www.fastforms.de/cirali/cfs/eject/gen?MANDANTID=260&amp;FORMID=17229" TargetMode="External"/><Relationship Id="rId108" Type="http://schemas.openxmlformats.org/officeDocument/2006/relationships/hyperlink" Target="https://fastforms.de/cirali/cfs/eject/pdf/17998.pdf?MANDANTID=260&amp;FORMUID=HB-HVABSTB-113-DE-FL" TargetMode="External"/><Relationship Id="rId116" Type="http://schemas.openxmlformats.org/officeDocument/2006/relationships/drawing" Target="../drawings/drawing2.xml"/><Relationship Id="rId20" Type="http://schemas.openxmlformats.org/officeDocument/2006/relationships/hyperlink" Target="http://www.fastforms.de/cirali/cfs/eject/pdf/16879.pdf?MANDANTID=260&amp;FORMUID=HB-HVABSTB-048-DE-FL" TargetMode="External"/><Relationship Id="rId41" Type="http://schemas.openxmlformats.org/officeDocument/2006/relationships/hyperlink" Target="http://www.fastforms.de/cirali/cfs/eject/pdf/17479.pdf?MANDANTID=260&amp;FORMUID=HB-HVABSTB-068-HB-FL" TargetMode="External"/><Relationship Id="rId54" Type="http://schemas.openxmlformats.org/officeDocument/2006/relationships/hyperlink" Target="http://www.fastforms.de/cirali/cfs/eject/pdf/17149.pdf?MANDANTID=260&amp;FORMUID=HB-HVABSTB-090-DE-FL" TargetMode="External"/><Relationship Id="rId62" Type="http://schemas.openxmlformats.org/officeDocument/2006/relationships/hyperlink" Target="http://www.fastforms.de/cirali/cfs/eject/pdf/17282.pdf?MANDANTID=260&amp;FORMUID=HB-HVABSTB-098-DE-FL" TargetMode="External"/><Relationship Id="rId70" Type="http://schemas.openxmlformats.org/officeDocument/2006/relationships/hyperlink" Target="http://www.fastforms.de/cirali/cfs/eject/pdf/17363.pdf?MANDANTID=260&amp;FORMUID=HB-HVABSTB-106-DE-FL" TargetMode="External"/><Relationship Id="rId75" Type="http://schemas.openxmlformats.org/officeDocument/2006/relationships/hyperlink" Target="http://www.fastforms.de/cirali/cfs/eject/pdf/17403.pdf?MANDANTID=260&amp;FORMUID=HB-HVABSTB-112-DE-FL" TargetMode="External"/><Relationship Id="rId83" Type="http://schemas.openxmlformats.org/officeDocument/2006/relationships/hyperlink" Target="http://www.fastforms.de/cirali/cfs/eject/pdf/16551.pdf?MANDANTID=260&amp;FORMUID=HB-HVABSTB-011-DE-FL" TargetMode="External"/><Relationship Id="rId88" Type="http://schemas.openxmlformats.org/officeDocument/2006/relationships/hyperlink" Target="http://www.fastforms.de/cirali/cfs/eject/pdf/16540.pdf?MANDANTID=260&amp;FORMUID=HB-HVABSTB-006-DE-FL" TargetMode="External"/><Relationship Id="rId91" Type="http://schemas.openxmlformats.org/officeDocument/2006/relationships/hyperlink" Target="http://www.fastforms.de/cirali/cfs/eject/pdf/16537.pdf?MANDANTID=260&amp;FORMUID=HB-HVABSTB-003-DE-FL" TargetMode="External"/><Relationship Id="rId96" Type="http://schemas.openxmlformats.org/officeDocument/2006/relationships/hyperlink" Target="http://www.fastforms.de/cirali/cfs/eject/gen?MANDANTID=260&amp;FORMID=17224" TargetMode="External"/><Relationship Id="rId111" Type="http://schemas.openxmlformats.org/officeDocument/2006/relationships/hyperlink" Target="http://www.fastforms.de/cirali/cfs/eject/pdf/16414.pdf?MANDANTID=260&amp;FORMUID=HB-VHB-069-DE-FL" TargetMode="External"/><Relationship Id="rId1" Type="http://schemas.openxmlformats.org/officeDocument/2006/relationships/hyperlink" Target="mailto:vergabeservice@wah.bremen.de" TargetMode="External"/><Relationship Id="rId6" Type="http://schemas.openxmlformats.org/officeDocument/2006/relationships/hyperlink" Target="http://www.fastforms.de/cirali/cfs/eject/pdf/16586.pdf?MANDANTID=260&amp;FORMUID=HB-HVABSTB-022-DE-FL" TargetMode="External"/><Relationship Id="rId15" Type="http://schemas.openxmlformats.org/officeDocument/2006/relationships/hyperlink" Target="http://www.fastforms.de/cirali/cfs/eject/pdf/16839.pdf?MANDANTID=260&amp;FORMUID=HB-HVABSTB-040-DE-FL" TargetMode="External"/><Relationship Id="rId23" Type="http://schemas.openxmlformats.org/officeDocument/2006/relationships/hyperlink" Target="http://www.fastforms.de/cirali/cfs/eject/gen?MANDANTID=260&amp;FORMID=17465" TargetMode="External"/><Relationship Id="rId28" Type="http://schemas.openxmlformats.org/officeDocument/2006/relationships/hyperlink" Target="http://www.fastforms.de/cirali/cfs/eject/pdf/17078.pdf?MANDANTID=260&amp;FORMUID=HB-HVABSTB-056-DE-FL" TargetMode="External"/><Relationship Id="rId36" Type="http://schemas.openxmlformats.org/officeDocument/2006/relationships/hyperlink" Target="http://www.fastforms.de/cirali/cfs/eject/pdf/17050.pdf?MANDANTID=260&amp;FORMUID=HB-HVABSTB-064-DE-FL" TargetMode="External"/><Relationship Id="rId49" Type="http://schemas.openxmlformats.org/officeDocument/2006/relationships/hyperlink" Target="http://www.fastforms.de/cirali/cfs/eject/pdf/17165.pdf?MANDANTID=260&amp;FORMUID=HB-HVABSTB-084-DE-FL" TargetMode="External"/><Relationship Id="rId57" Type="http://schemas.openxmlformats.org/officeDocument/2006/relationships/hyperlink" Target="http://www.fastforms.de/cirali/cfs/eject/pdf/17201.pdf?MANDANTID=260&amp;FORMUID=HB-HVABSTB-093-DE-FL" TargetMode="External"/><Relationship Id="rId106" Type="http://schemas.openxmlformats.org/officeDocument/2006/relationships/hyperlink" Target="http://www.fastforms.de/cirali/cfs/eject/gen?MANDANTID=260&amp;FORMID=17652" TargetMode="External"/><Relationship Id="rId114" Type="http://schemas.openxmlformats.org/officeDocument/2006/relationships/hyperlink" Target="https://fastforms.de/cirali/cfs/eject/gen?MANDANTID=260&amp;FORMID=18145" TargetMode="External"/><Relationship Id="rId10" Type="http://schemas.openxmlformats.org/officeDocument/2006/relationships/hyperlink" Target="http://www.fastforms.de/cirali/cfs/eject/pdf/16573.pdf?MANDANTID=260&amp;FORMUID=HB-HVABSTB-026-DE-FL" TargetMode="External"/><Relationship Id="rId31" Type="http://schemas.openxmlformats.org/officeDocument/2006/relationships/hyperlink" Target="http://www.fastforms.de/cirali/cfs/eject/pdf/16917.pdf?MANDANTID=260&amp;FORMUID=HB-HVABSTB-059-DE-FL" TargetMode="External"/><Relationship Id="rId44" Type="http://schemas.openxmlformats.org/officeDocument/2006/relationships/hyperlink" Target="http://www.fastforms.de/cirali/cfs/eject/pdf/16985.pdf?MANDANTID=260&amp;FORMUID=HB-HVABSTB-071-DE-FL" TargetMode="External"/><Relationship Id="rId52" Type="http://schemas.openxmlformats.org/officeDocument/2006/relationships/hyperlink" Target="http://www.fastforms.de/cirali/cfs/eject/pdf/17219.pdf?MANDANTID=260&amp;FORMUID=HB-HVABSTB-087-DE-FL" TargetMode="External"/><Relationship Id="rId60" Type="http://schemas.openxmlformats.org/officeDocument/2006/relationships/hyperlink" Target="http://www.fastforms.de/cirali/cfs/eject/pdf/17266.pdf?MANDANTID=260&amp;FORMUID=HB-HVABSTB-096-DE-FL" TargetMode="External"/><Relationship Id="rId65" Type="http://schemas.openxmlformats.org/officeDocument/2006/relationships/hyperlink" Target="http://www.fastforms.de/cirali/cfs/eject/pdf/17306.pdf?MANDANTID=260&amp;FORMUID=HB-HVABSTB-101-DE-FL" TargetMode="External"/><Relationship Id="rId73" Type="http://schemas.openxmlformats.org/officeDocument/2006/relationships/hyperlink" Target="http://www.fastforms.de/cirali/cfs/eject/pdf/17387.pdf?MANDANTID=260&amp;FORMUID=HB-HVABSTB-110-DE-FL" TargetMode="External"/><Relationship Id="rId78" Type="http://schemas.openxmlformats.org/officeDocument/2006/relationships/hyperlink" Target="http://www.fastforms.de/cirali/cfs/eject/pdf/16555.pdf?MANDANTID=260&amp;FORMUID=HB-HVABSTB-016-DE-FL" TargetMode="External"/><Relationship Id="rId81" Type="http://schemas.openxmlformats.org/officeDocument/2006/relationships/hyperlink" Target="http://www.fastforms.de/cirali/cfs/eject/pdf/16553.pdf?MANDANTID=260&amp;FORMUID=HB-HVABSTB-013-DE-FL" TargetMode="External"/><Relationship Id="rId86" Type="http://schemas.openxmlformats.org/officeDocument/2006/relationships/hyperlink" Target="http://www.fastforms.de/cirali/cfs/eject/pdf/16542.pdf?MANDANTID=260&amp;FORMUID=HB-HVABSTB-008-DE-FL" TargetMode="External"/><Relationship Id="rId94" Type="http://schemas.openxmlformats.org/officeDocument/2006/relationships/hyperlink" Target="http://www.fastforms.de/cirali/cfs/eject/gen?MANDANTID=260&amp;FORMID=17222" TargetMode="External"/><Relationship Id="rId99" Type="http://schemas.openxmlformats.org/officeDocument/2006/relationships/hyperlink" Target="http://www.fastforms.de/cirali/cfs/eject/gen?MANDANTID=260&amp;FORMID=17226" TargetMode="External"/><Relationship Id="rId101" Type="http://schemas.openxmlformats.org/officeDocument/2006/relationships/hyperlink" Target="http://www.fastforms.de/cirali/cfs/eject/gen?MANDANTID=260&amp;FORMID=17227" TargetMode="External"/><Relationship Id="rId4" Type="http://schemas.openxmlformats.org/officeDocument/2006/relationships/hyperlink" Target="http://www.fastforms.de/cirali/cfs/eject/pdf/16568.pdf?MANDANTID=260&amp;FORMUID=HB-HVABSTB-020-DE-FL" TargetMode="External"/><Relationship Id="rId9" Type="http://schemas.openxmlformats.org/officeDocument/2006/relationships/hyperlink" Target="http://www.fastforms.de/cirali/cfs/eject/pdf/16572.pdf?MANDANTID=260&amp;FORMUID=HB-HVABSTB-025-DE-FL" TargetMode="External"/><Relationship Id="rId13" Type="http://schemas.openxmlformats.org/officeDocument/2006/relationships/hyperlink" Target="http://www.fastforms.de/cirali/cfs/eject/pdf/16576.pdf?MANDANTID=260&amp;FORMUID=HB-HVABSTB-029-DE-FL" TargetMode="External"/><Relationship Id="rId18" Type="http://schemas.openxmlformats.org/officeDocument/2006/relationships/hyperlink" Target="http://www.fastforms.de/cirali/cfs/eject/pdf/16863.pdf?MANDANTID=260&amp;FORMUID=HB-HVABSTB-046-DE-FL" TargetMode="External"/><Relationship Id="rId39" Type="http://schemas.openxmlformats.org/officeDocument/2006/relationships/hyperlink" Target="http://www.fastforms.de/cirali/cfs/eject/pdf/16969.pdf?MANDANTID=260&amp;FORMUID=HB-HVABSTB-067-DE-FL" TargetMode="External"/><Relationship Id="rId109" Type="http://schemas.openxmlformats.org/officeDocument/2006/relationships/hyperlink" Target="https://fastforms.de/cirali/cfs/eject/pdf/17999.pdf?MANDANTID=260&amp;FORMUID=HB-HVABSTB-114-DE-FL" TargetMode="External"/><Relationship Id="rId34" Type="http://schemas.openxmlformats.org/officeDocument/2006/relationships/hyperlink" Target="http://www.fastforms.de/cirali/cfs/eject/pdf/16941.pdf?MANDANTID=260&amp;FORMUID=HB-HVABSTB-062-DE-FL" TargetMode="External"/><Relationship Id="rId50" Type="http://schemas.openxmlformats.org/officeDocument/2006/relationships/hyperlink" Target="http://www.fastforms.de/cirali/cfs/eject/pdf/17113.pdf?MANDANTID=260&amp;FORMUID=HB-HVABSTB-085-DE-FL" TargetMode="External"/><Relationship Id="rId55" Type="http://schemas.openxmlformats.org/officeDocument/2006/relationships/hyperlink" Target="http://www.fastforms.de/cirali/cfs/eject/pdf/17157.pdf?MANDANTID=260&amp;FORMUID=HB-HVABSTB-091-DE-FL" TargetMode="External"/><Relationship Id="rId76" Type="http://schemas.openxmlformats.org/officeDocument/2006/relationships/hyperlink" Target="http://www.fastforms.de/cirali/cfs/eject/pdf/16580.pdf?MANDANTID=260&amp;FORMUID=HB-HVABSTB-031-DE-FL" TargetMode="External"/><Relationship Id="rId97" Type="http://schemas.openxmlformats.org/officeDocument/2006/relationships/hyperlink" Target="http://www.fastforms.de/cirali/cfs/eject/gen?MANDANTID=260&amp;FORMID=17225" TargetMode="External"/><Relationship Id="rId104" Type="http://schemas.openxmlformats.org/officeDocument/2006/relationships/hyperlink" Target="http://www.fastforms.de/cirali/cfs/eject/gen?MANDANTID=260&amp;FORMID=17230" TargetMode="External"/><Relationship Id="rId7" Type="http://schemas.openxmlformats.org/officeDocument/2006/relationships/hyperlink" Target="http://www.fastforms.de/cirali/cfs/eject/pdf/16570.pdf?MANDANTID=260&amp;FORMUID=HB-HVABSTB-023-DE-FL" TargetMode="External"/><Relationship Id="rId71" Type="http://schemas.openxmlformats.org/officeDocument/2006/relationships/hyperlink" Target="http://www.fastforms.de/cirali/cfs/eject/pdf/17371.pdf?MANDANTID=260&amp;FORMUID=HB-HVABSTB-107-DE-FL" TargetMode="External"/><Relationship Id="rId92" Type="http://schemas.openxmlformats.org/officeDocument/2006/relationships/hyperlink" Target="http://www.fastforms.de/cirali/cfs/eject/pdf/16530.pdf?MANDANTID=260&amp;FORMUID=HB-HVABSTB-002-DE-FL" TargetMode="External"/><Relationship Id="rId2" Type="http://schemas.openxmlformats.org/officeDocument/2006/relationships/hyperlink" Target="http://www.fastforms.de/cirali/cfs/eject/pdf/16557.pdf?MANDANTID=260&amp;FORMUID=HB-HVABSTB-018-DE-FL" TargetMode="External"/><Relationship Id="rId29" Type="http://schemas.openxmlformats.org/officeDocument/2006/relationships/hyperlink" Target="http://www.fastforms.de/cirali/cfs/eject/pdf/17086.pdf?MANDANTID=260&amp;FORMUID=HB-HVABSTB-057-DE-F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F223"/>
  <sheetViews>
    <sheetView tabSelected="1" zoomScale="80" zoomScaleNormal="80" workbookViewId="0">
      <pane xSplit="1" ySplit="13" topLeftCell="B14" activePane="bottomRight" state="frozen"/>
      <selection pane="topRight" activeCell="B1" sqref="B1"/>
      <selection pane="bottomLeft" activeCell="A12" sqref="A12"/>
      <selection pane="bottomRight" activeCell="A10" sqref="A10"/>
    </sheetView>
  </sheetViews>
  <sheetFormatPr baseColWidth="10" defaultRowHeight="15" x14ac:dyDescent="0.25"/>
  <cols>
    <col min="1" max="1" width="49.7109375" customWidth="1"/>
    <col min="2" max="2" width="10.7109375" style="33" customWidth="1"/>
    <col min="3" max="3" width="29.5703125" style="33" customWidth="1"/>
    <col min="4" max="4" width="14" style="33" customWidth="1"/>
    <col min="5" max="5" width="14.42578125" customWidth="1"/>
    <col min="7" max="7" width="11.42578125" customWidth="1"/>
    <col min="8" max="8" width="15.28515625" customWidth="1"/>
    <col min="10" max="10" width="15.7109375" customWidth="1"/>
    <col min="16" max="16" width="2.7109375" customWidth="1"/>
    <col min="17" max="17" width="9.28515625" customWidth="1"/>
    <col min="18" max="18" width="10" customWidth="1"/>
    <col min="21" max="21" width="4.7109375" customWidth="1"/>
    <col min="22" max="22" width="8" customWidth="1"/>
    <col min="23" max="23" width="8.140625" customWidth="1"/>
    <col min="24" max="24" width="6.7109375" customWidth="1"/>
    <col min="25" max="25" width="14.7109375" customWidth="1"/>
    <col min="26" max="26" width="12.140625" customWidth="1"/>
    <col min="28" max="28" width="3.5703125" style="7" customWidth="1"/>
    <col min="29" max="29" width="11.42578125" style="89"/>
    <col min="30" max="30" width="5.28515625" style="90" customWidth="1"/>
    <col min="31" max="31" width="82.7109375" style="91" customWidth="1"/>
    <col min="32" max="32" width="4.28515625" style="91" customWidth="1"/>
  </cols>
  <sheetData>
    <row r="1" spans="1:32" x14ac:dyDescent="0.25">
      <c r="E1" s="9" t="s">
        <v>148</v>
      </c>
      <c r="S1" s="9" t="s">
        <v>132</v>
      </c>
      <c r="T1" t="s">
        <v>145</v>
      </c>
    </row>
    <row r="2" spans="1:32" x14ac:dyDescent="0.25">
      <c r="A2" s="9" t="s">
        <v>337</v>
      </c>
      <c r="B2" s="51" t="s">
        <v>325</v>
      </c>
      <c r="E2" s="133" t="s">
        <v>537</v>
      </c>
      <c r="F2" s="7" t="s">
        <v>536</v>
      </c>
      <c r="G2" s="7"/>
      <c r="H2" s="7"/>
      <c r="I2" s="7"/>
      <c r="J2" s="7"/>
      <c r="S2" s="9" t="s">
        <v>131</v>
      </c>
      <c r="T2" t="s">
        <v>146</v>
      </c>
    </row>
    <row r="3" spans="1:32" x14ac:dyDescent="0.25">
      <c r="A3" s="52">
        <v>43297</v>
      </c>
      <c r="B3" s="33" t="s">
        <v>369</v>
      </c>
      <c r="E3" s="133" t="s">
        <v>538</v>
      </c>
      <c r="F3" s="7" t="s">
        <v>535</v>
      </c>
      <c r="G3" s="7"/>
      <c r="H3" s="7"/>
      <c r="I3" s="7"/>
      <c r="J3" s="7"/>
      <c r="K3" s="9" t="s">
        <v>120</v>
      </c>
      <c r="L3" t="s">
        <v>136</v>
      </c>
      <c r="S3" s="9" t="s">
        <v>124</v>
      </c>
      <c r="T3" t="s">
        <v>139</v>
      </c>
      <c r="V3" s="9"/>
    </row>
    <row r="4" spans="1:32" x14ac:dyDescent="0.25">
      <c r="B4" s="33" t="s">
        <v>370</v>
      </c>
      <c r="E4" s="133" t="s">
        <v>539</v>
      </c>
      <c r="F4" s="7" t="s">
        <v>540</v>
      </c>
      <c r="G4" s="7"/>
      <c r="H4" s="7"/>
      <c r="I4" s="7"/>
      <c r="J4" s="7"/>
      <c r="K4" s="9" t="s">
        <v>121</v>
      </c>
      <c r="L4" t="s">
        <v>135</v>
      </c>
      <c r="S4" s="9" t="s">
        <v>127</v>
      </c>
      <c r="T4" t="s">
        <v>142</v>
      </c>
    </row>
    <row r="5" spans="1:32" x14ac:dyDescent="0.25">
      <c r="A5" t="s">
        <v>361</v>
      </c>
      <c r="B5" s="33" t="s">
        <v>334</v>
      </c>
      <c r="E5" s="9" t="s">
        <v>122</v>
      </c>
      <c r="F5" t="s">
        <v>137</v>
      </c>
      <c r="K5" s="9" t="s">
        <v>125</v>
      </c>
      <c r="L5" t="s">
        <v>140</v>
      </c>
      <c r="S5" s="9" t="s">
        <v>128</v>
      </c>
      <c r="T5" t="s">
        <v>143</v>
      </c>
    </row>
    <row r="6" spans="1:32" x14ac:dyDescent="0.25">
      <c r="B6" s="33" t="s">
        <v>335</v>
      </c>
      <c r="E6" s="9" t="s">
        <v>123</v>
      </c>
      <c r="F6" t="s">
        <v>138</v>
      </c>
      <c r="K6" s="9" t="s">
        <v>126</v>
      </c>
      <c r="L6" t="s">
        <v>141</v>
      </c>
      <c r="S6" s="9" t="s">
        <v>129</v>
      </c>
      <c r="T6" t="s">
        <v>144</v>
      </c>
      <c r="V6" s="9"/>
    </row>
    <row r="7" spans="1:32" x14ac:dyDescent="0.25">
      <c r="B7" s="33" t="s">
        <v>336</v>
      </c>
    </row>
    <row r="8" spans="1:32" x14ac:dyDescent="0.25">
      <c r="A8" s="39" t="s">
        <v>339</v>
      </c>
      <c r="B8" s="33" t="s">
        <v>371</v>
      </c>
      <c r="E8" s="13"/>
      <c r="F8" s="10" t="s">
        <v>151</v>
      </c>
      <c r="G8" s="10"/>
      <c r="H8" s="10"/>
      <c r="I8" s="10"/>
      <c r="K8" s="29"/>
      <c r="L8" s="10" t="s">
        <v>150</v>
      </c>
      <c r="M8" s="10"/>
      <c r="O8" s="19"/>
      <c r="P8" s="10" t="s">
        <v>147</v>
      </c>
      <c r="X8" s="53"/>
      <c r="Y8" s="142" t="s">
        <v>477</v>
      </c>
      <c r="Z8" s="143"/>
      <c r="AA8" s="143"/>
    </row>
    <row r="9" spans="1:32" ht="15" customHeight="1" x14ac:dyDescent="0.25">
      <c r="B9" s="140" t="s">
        <v>353</v>
      </c>
      <c r="C9" s="141"/>
      <c r="D9" s="96"/>
      <c r="E9" s="14"/>
      <c r="F9" s="10" t="s">
        <v>157</v>
      </c>
      <c r="G9" s="10"/>
      <c r="H9" s="10"/>
      <c r="I9" s="10"/>
      <c r="K9" s="27"/>
      <c r="L9" s="10" t="s">
        <v>134</v>
      </c>
      <c r="M9" s="10"/>
      <c r="O9" s="30"/>
      <c r="P9" s="15" t="s">
        <v>149</v>
      </c>
      <c r="Y9" s="143"/>
      <c r="Z9" s="143"/>
      <c r="AA9" s="143"/>
    </row>
    <row r="10" spans="1:32" x14ac:dyDescent="0.25">
      <c r="B10" s="141"/>
      <c r="C10" s="141"/>
      <c r="D10" s="96"/>
      <c r="E10" s="10"/>
      <c r="F10" s="10"/>
      <c r="G10" s="10"/>
      <c r="H10" s="10"/>
      <c r="I10" s="10"/>
      <c r="J10" s="10"/>
      <c r="K10" s="10"/>
      <c r="L10" s="10"/>
      <c r="Q10" s="6" t="s">
        <v>130</v>
      </c>
      <c r="R10" s="8"/>
      <c r="V10" s="9" t="s">
        <v>133</v>
      </c>
      <c r="Y10" s="9" t="s">
        <v>311</v>
      </c>
    </row>
    <row r="11" spans="1:32" x14ac:dyDescent="0.25">
      <c r="B11" s="37" t="s">
        <v>372</v>
      </c>
      <c r="C11" s="82"/>
      <c r="D11" s="96"/>
      <c r="E11" s="10"/>
      <c r="F11" s="10"/>
      <c r="G11" s="10"/>
      <c r="H11" s="10"/>
      <c r="I11" s="10"/>
      <c r="J11" s="10"/>
      <c r="K11" s="10"/>
      <c r="L11" s="10"/>
      <c r="Q11" s="6"/>
      <c r="R11" s="8"/>
      <c r="V11" s="9"/>
      <c r="Y11" s="9"/>
    </row>
    <row r="12" spans="1:32" x14ac:dyDescent="0.25">
      <c r="B12" s="81"/>
      <c r="C12" s="81"/>
      <c r="D12" s="96"/>
      <c r="E12" s="10"/>
      <c r="F12" s="10"/>
      <c r="G12" s="10"/>
      <c r="H12" s="10"/>
      <c r="I12" s="10"/>
      <c r="J12" s="10"/>
      <c r="K12" s="10"/>
      <c r="L12" s="10"/>
      <c r="Q12" s="6"/>
      <c r="R12" s="8"/>
      <c r="V12" s="9"/>
      <c r="Y12" s="9"/>
      <c r="Z12" s="8" t="s">
        <v>365</v>
      </c>
      <c r="AA12" s="8" t="s">
        <v>367</v>
      </c>
      <c r="AB12" s="8"/>
      <c r="AC12" s="86"/>
      <c r="AD12" s="87"/>
    </row>
    <row r="13" spans="1:32" ht="18.75" x14ac:dyDescent="0.25">
      <c r="A13" s="32" t="s">
        <v>458</v>
      </c>
      <c r="B13" s="34" t="s">
        <v>215</v>
      </c>
      <c r="C13" s="47" t="s">
        <v>325</v>
      </c>
      <c r="D13" s="134" t="s">
        <v>537</v>
      </c>
      <c r="E13" s="135" t="s">
        <v>538</v>
      </c>
      <c r="F13" s="100" t="s">
        <v>120</v>
      </c>
      <c r="G13" s="100" t="s">
        <v>121</v>
      </c>
      <c r="H13" s="100" t="s">
        <v>122</v>
      </c>
      <c r="I13" s="100" t="s">
        <v>123</v>
      </c>
      <c r="J13" s="100" t="s">
        <v>124</v>
      </c>
      <c r="K13" s="100" t="s">
        <v>125</v>
      </c>
      <c r="L13" s="100" t="s">
        <v>126</v>
      </c>
      <c r="M13" s="100" t="s">
        <v>127</v>
      </c>
      <c r="N13" s="100" t="s">
        <v>128</v>
      </c>
      <c r="O13" s="101" t="s">
        <v>129</v>
      </c>
      <c r="P13" s="8"/>
      <c r="Q13" s="137" t="s">
        <v>537</v>
      </c>
      <c r="R13" s="138" t="s">
        <v>539</v>
      </c>
      <c r="S13" s="6" t="s">
        <v>131</v>
      </c>
      <c r="T13" s="6" t="s">
        <v>132</v>
      </c>
      <c r="U13" s="7"/>
      <c r="V13" s="8" t="s">
        <v>131</v>
      </c>
      <c r="W13" s="8" t="s">
        <v>132</v>
      </c>
      <c r="Y13" s="8" t="s">
        <v>158</v>
      </c>
      <c r="Z13" s="8" t="s">
        <v>366</v>
      </c>
      <c r="AA13" s="8" t="s">
        <v>368</v>
      </c>
      <c r="AB13" s="8"/>
      <c r="AC13" s="86" t="s">
        <v>215</v>
      </c>
      <c r="AD13" s="87" t="s">
        <v>406</v>
      </c>
      <c r="AE13" s="88" t="s">
        <v>378</v>
      </c>
      <c r="AF13" s="88" t="s">
        <v>450</v>
      </c>
    </row>
    <row r="14" spans="1:32" ht="23.25" customHeight="1" x14ac:dyDescent="0.25">
      <c r="A14" s="54"/>
      <c r="B14" s="48"/>
      <c r="C14" s="48"/>
      <c r="D14" s="4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11"/>
      <c r="V14" s="8"/>
      <c r="W14" s="8"/>
      <c r="X14" s="11"/>
      <c r="Y14" s="8"/>
      <c r="Z14" s="8"/>
      <c r="AA14" s="8"/>
      <c r="AB14" s="8"/>
      <c r="AC14" s="86"/>
      <c r="AD14" s="87"/>
    </row>
    <row r="15" spans="1:32" ht="31.5" customHeight="1" x14ac:dyDescent="0.25">
      <c r="A15" s="54" t="s">
        <v>340</v>
      </c>
      <c r="B15" s="48"/>
      <c r="C15" s="48"/>
      <c r="D15" s="4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11"/>
      <c r="V15" s="8"/>
      <c r="W15" s="8"/>
      <c r="X15" s="11"/>
      <c r="Y15" s="8"/>
      <c r="Z15" s="8"/>
      <c r="AA15" s="8"/>
      <c r="AB15" s="8"/>
      <c r="AC15" s="86"/>
      <c r="AD15" s="87"/>
    </row>
    <row r="16" spans="1:32" ht="32.25" customHeight="1" x14ac:dyDescent="0.25">
      <c r="A16" s="103" t="s">
        <v>0</v>
      </c>
      <c r="B16" s="35">
        <v>111</v>
      </c>
      <c r="C16" s="49" t="s">
        <v>326</v>
      </c>
      <c r="D16" s="97"/>
      <c r="E16" s="3"/>
      <c r="F16" s="24"/>
      <c r="G16" s="24"/>
      <c r="H16" s="24"/>
      <c r="I16" s="24"/>
      <c r="J16" s="24"/>
      <c r="K16" s="24"/>
      <c r="L16" s="24"/>
      <c r="M16" s="24"/>
      <c r="N16" s="24"/>
      <c r="O16" s="5"/>
      <c r="P16" s="11"/>
      <c r="Q16" s="3"/>
      <c r="R16" s="3"/>
      <c r="S16" s="5"/>
      <c r="T16" s="5"/>
      <c r="V16" s="5"/>
      <c r="W16" s="5"/>
      <c r="Y16" s="5"/>
      <c r="Z16" s="5"/>
      <c r="AA16" s="5"/>
      <c r="AB16" s="11"/>
      <c r="AC16" s="94">
        <f>B16</f>
        <v>111</v>
      </c>
      <c r="AD16" s="92" t="str">
        <f>IF(ISERROR(SEARCH("m",B16)),IF(ISERROR(SEARCH("o",B16)),"",0),1)</f>
        <v/>
      </c>
    </row>
    <row r="17" spans="1:31" ht="32.25" customHeight="1" x14ac:dyDescent="0.25">
      <c r="A17" s="105" t="s">
        <v>514</v>
      </c>
      <c r="B17" s="35" t="s">
        <v>520</v>
      </c>
      <c r="C17" s="49" t="s">
        <v>352</v>
      </c>
      <c r="D17" s="97"/>
      <c r="E17" s="3"/>
      <c r="F17" s="24"/>
      <c r="G17" s="24"/>
      <c r="H17" s="24"/>
      <c r="I17" s="24"/>
      <c r="J17" s="24"/>
      <c r="K17" s="24"/>
      <c r="L17" s="24"/>
      <c r="M17" s="24"/>
      <c r="N17" s="24"/>
      <c r="O17" s="5"/>
      <c r="P17" s="11"/>
      <c r="Q17" s="3"/>
      <c r="R17" s="3"/>
      <c r="S17" s="5"/>
      <c r="T17" s="5"/>
      <c r="V17" s="5"/>
      <c r="W17" s="5"/>
      <c r="Y17" s="5"/>
      <c r="Z17" s="5"/>
      <c r="AA17" s="5"/>
      <c r="AB17" s="11"/>
      <c r="AC17" s="94" t="str">
        <f t="shared" ref="AC17:AC80" si="0">B17</f>
        <v>111R</v>
      </c>
      <c r="AD17" s="92"/>
    </row>
    <row r="18" spans="1:31" ht="27" customHeight="1" x14ac:dyDescent="0.25">
      <c r="A18" s="103" t="s">
        <v>1</v>
      </c>
      <c r="B18" s="35">
        <v>112</v>
      </c>
      <c r="C18" s="49" t="s">
        <v>326</v>
      </c>
      <c r="D18" s="98"/>
      <c r="E18" s="20"/>
      <c r="F18" s="31"/>
      <c r="G18" s="31"/>
      <c r="H18" s="31"/>
      <c r="I18" s="31"/>
      <c r="J18" s="31"/>
      <c r="K18" s="31"/>
      <c r="L18" s="31"/>
      <c r="M18" s="31"/>
      <c r="N18" s="31"/>
      <c r="O18" s="5"/>
      <c r="P18" s="11"/>
      <c r="Q18" s="20"/>
      <c r="R18" s="20"/>
      <c r="S18" s="5"/>
      <c r="T18" s="5"/>
      <c r="V18" s="5"/>
      <c r="W18" s="5"/>
      <c r="Y18" s="5"/>
      <c r="Z18" s="5"/>
      <c r="AA18" s="5"/>
      <c r="AB18" s="11"/>
      <c r="AC18" s="94">
        <f t="shared" si="0"/>
        <v>112</v>
      </c>
      <c r="AD18" s="92" t="str">
        <f t="shared" ref="AD18:AD90" si="1">IF(ISERROR(SEARCH("m",B18)),IF(ISERROR(SEARCH("o",B18)),"",0),1)</f>
        <v/>
      </c>
    </row>
    <row r="19" spans="1:31" ht="27" customHeight="1" x14ac:dyDescent="0.25">
      <c r="A19" s="105" t="s">
        <v>515</v>
      </c>
      <c r="B19" s="35" t="s">
        <v>521</v>
      </c>
      <c r="C19" s="49" t="s">
        <v>352</v>
      </c>
      <c r="D19" s="98"/>
      <c r="E19" s="20"/>
      <c r="F19" s="31"/>
      <c r="G19" s="31"/>
      <c r="H19" s="31"/>
      <c r="I19" s="31"/>
      <c r="J19" s="31"/>
      <c r="K19" s="31"/>
      <c r="L19" s="31"/>
      <c r="M19" s="31"/>
      <c r="N19" s="31"/>
      <c r="O19" s="5"/>
      <c r="P19" s="11"/>
      <c r="Q19" s="20"/>
      <c r="R19" s="20"/>
      <c r="S19" s="5"/>
      <c r="T19" s="5"/>
      <c r="V19" s="5"/>
      <c r="W19" s="5"/>
      <c r="Y19" s="5"/>
      <c r="Z19" s="5"/>
      <c r="AA19" s="5"/>
      <c r="AB19" s="11"/>
      <c r="AC19" s="94" t="str">
        <f t="shared" si="0"/>
        <v>112R</v>
      </c>
      <c r="AD19" s="92"/>
    </row>
    <row r="20" spans="1:31" ht="35.25" customHeight="1" x14ac:dyDescent="0.25">
      <c r="A20" s="103" t="s">
        <v>2</v>
      </c>
      <c r="B20" s="35">
        <v>113</v>
      </c>
      <c r="C20" s="49" t="s">
        <v>328</v>
      </c>
      <c r="D20" s="98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5"/>
      <c r="P20" s="11"/>
      <c r="Q20" s="20"/>
      <c r="R20" s="20"/>
      <c r="S20" s="20"/>
      <c r="T20" s="20"/>
      <c r="V20" s="5"/>
      <c r="W20" s="5"/>
      <c r="Y20" s="5"/>
      <c r="Z20" s="5"/>
      <c r="AA20" s="5"/>
      <c r="AB20" s="11"/>
      <c r="AC20" s="94">
        <f t="shared" si="0"/>
        <v>113</v>
      </c>
      <c r="AD20" s="92" t="str">
        <f t="shared" si="1"/>
        <v/>
      </c>
      <c r="AE20" s="91" t="s">
        <v>379</v>
      </c>
    </row>
    <row r="21" spans="1:31" ht="23.25" customHeight="1" x14ac:dyDescent="0.25">
      <c r="A21" s="103" t="s">
        <v>3</v>
      </c>
      <c r="B21" s="35">
        <v>114</v>
      </c>
      <c r="C21" s="49" t="s">
        <v>331</v>
      </c>
      <c r="D21" s="98"/>
      <c r="E21" s="20"/>
      <c r="F21" s="20"/>
      <c r="G21" s="20"/>
      <c r="H21" s="20"/>
      <c r="I21" s="31"/>
      <c r="J21" s="20"/>
      <c r="K21" s="20"/>
      <c r="L21" s="31"/>
      <c r="M21" s="20"/>
      <c r="N21" s="20"/>
      <c r="O21" s="5"/>
      <c r="P21" s="11"/>
      <c r="Q21" s="20"/>
      <c r="R21" s="20"/>
      <c r="S21" s="5"/>
      <c r="T21" s="5"/>
      <c r="V21" s="5"/>
      <c r="W21" s="5"/>
      <c r="Y21" s="5"/>
      <c r="Z21" s="5"/>
      <c r="AA21" s="5"/>
      <c r="AB21" s="11"/>
      <c r="AC21" s="94">
        <f t="shared" si="0"/>
        <v>114</v>
      </c>
      <c r="AD21" s="92" t="str">
        <f t="shared" si="1"/>
        <v/>
      </c>
    </row>
    <row r="22" spans="1:31" ht="29.25" customHeight="1" x14ac:dyDescent="0.25">
      <c r="A22" s="103" t="s">
        <v>4</v>
      </c>
      <c r="B22" s="35">
        <v>121</v>
      </c>
      <c r="C22" s="49" t="s">
        <v>328</v>
      </c>
      <c r="D22" s="98"/>
      <c r="E22" s="20"/>
      <c r="F22" s="20"/>
      <c r="G22" s="20"/>
      <c r="H22" s="24"/>
      <c r="I22" s="20"/>
      <c r="J22" s="20"/>
      <c r="K22" s="20"/>
      <c r="L22" s="20"/>
      <c r="M22" s="20"/>
      <c r="N22" s="20"/>
      <c r="O22" s="5"/>
      <c r="P22" s="11"/>
      <c r="Q22" s="20"/>
      <c r="R22" s="20"/>
      <c r="S22" s="20"/>
      <c r="T22" s="20"/>
      <c r="V22" s="5"/>
      <c r="W22" s="5"/>
      <c r="Y22" s="5"/>
      <c r="Z22" s="5"/>
      <c r="AA22" s="5"/>
      <c r="AB22" s="11"/>
      <c r="AC22" s="94">
        <f t="shared" si="0"/>
        <v>121</v>
      </c>
      <c r="AD22" s="92" t="str">
        <f t="shared" si="1"/>
        <v/>
      </c>
      <c r="AE22" s="91" t="s">
        <v>380</v>
      </c>
    </row>
    <row r="23" spans="1:31" ht="33" customHeight="1" x14ac:dyDescent="0.25">
      <c r="A23" s="103" t="s">
        <v>5</v>
      </c>
      <c r="B23" s="35">
        <v>122</v>
      </c>
      <c r="C23" s="49" t="s">
        <v>328</v>
      </c>
      <c r="D23" s="98"/>
      <c r="E23" s="20"/>
      <c r="F23" s="20"/>
      <c r="G23" s="24"/>
      <c r="H23" s="20"/>
      <c r="I23" s="20"/>
      <c r="J23" s="20"/>
      <c r="K23" s="20"/>
      <c r="L23" s="20"/>
      <c r="M23" s="20"/>
      <c r="N23" s="20"/>
      <c r="O23" s="5"/>
      <c r="P23" s="11"/>
      <c r="Q23" s="20"/>
      <c r="R23" s="20"/>
      <c r="S23" s="20"/>
      <c r="T23" s="20"/>
      <c r="V23" s="5"/>
      <c r="W23" s="5"/>
      <c r="Y23" s="5"/>
      <c r="Z23" s="5"/>
      <c r="AA23" s="5"/>
      <c r="AB23" s="11"/>
      <c r="AC23" s="94">
        <f t="shared" si="0"/>
        <v>122</v>
      </c>
      <c r="AD23" s="92" t="str">
        <f t="shared" si="1"/>
        <v/>
      </c>
      <c r="AE23" s="91" t="s">
        <v>381</v>
      </c>
    </row>
    <row r="24" spans="1:31" ht="48" customHeight="1" x14ac:dyDescent="0.25">
      <c r="A24" s="105" t="s">
        <v>510</v>
      </c>
      <c r="B24" s="35" t="s">
        <v>522</v>
      </c>
      <c r="C24" s="49" t="s">
        <v>352</v>
      </c>
      <c r="D24" s="98"/>
      <c r="E24" s="20"/>
      <c r="F24" s="20"/>
      <c r="G24" s="24"/>
      <c r="H24" s="24"/>
      <c r="I24" s="20"/>
      <c r="J24" s="20"/>
      <c r="K24" s="20"/>
      <c r="L24" s="20"/>
      <c r="M24" s="20"/>
      <c r="N24" s="20"/>
      <c r="O24" s="5"/>
      <c r="P24" s="11"/>
      <c r="Q24" s="20"/>
      <c r="R24" s="20"/>
      <c r="S24" s="20"/>
      <c r="T24" s="20"/>
      <c r="V24" s="5"/>
      <c r="W24" s="5"/>
      <c r="Y24" s="5"/>
      <c r="Z24" s="5"/>
      <c r="AA24" s="5"/>
      <c r="AB24" s="11"/>
      <c r="AC24" s="94" t="str">
        <f t="shared" si="0"/>
        <v>121R</v>
      </c>
      <c r="AD24" s="92"/>
    </row>
    <row r="25" spans="1:31" ht="33" customHeight="1" x14ac:dyDescent="0.25">
      <c r="A25" s="106" t="s">
        <v>516</v>
      </c>
      <c r="B25" s="35" t="s">
        <v>523</v>
      </c>
      <c r="C25" s="49" t="s">
        <v>352</v>
      </c>
      <c r="D25" s="98"/>
      <c r="E25" s="20"/>
      <c r="F25" s="20"/>
      <c r="G25" s="20"/>
      <c r="H25" s="20"/>
      <c r="I25" s="24"/>
      <c r="J25" s="24"/>
      <c r="K25" s="24"/>
      <c r="L25" s="24"/>
      <c r="M25" s="24"/>
      <c r="N25" s="24"/>
      <c r="O25" s="5"/>
      <c r="P25" s="11"/>
      <c r="Q25" s="20"/>
      <c r="R25" s="20"/>
      <c r="S25" s="20"/>
      <c r="T25" s="20"/>
      <c r="V25" s="5"/>
      <c r="W25" s="5"/>
      <c r="Y25" s="5"/>
      <c r="Z25" s="5"/>
      <c r="AA25" s="5"/>
      <c r="AB25" s="11"/>
      <c r="AC25" s="94" t="str">
        <f t="shared" si="0"/>
        <v>123EU</v>
      </c>
      <c r="AD25" s="92"/>
    </row>
    <row r="26" spans="1:31" ht="33" customHeight="1" x14ac:dyDescent="0.25">
      <c r="A26" s="106" t="s">
        <v>517</v>
      </c>
      <c r="B26" s="35" t="s">
        <v>524</v>
      </c>
      <c r="C26" s="49" t="s">
        <v>352</v>
      </c>
      <c r="D26" s="98"/>
      <c r="E26" s="20"/>
      <c r="F26" s="20"/>
      <c r="G26" s="20"/>
      <c r="H26" s="20"/>
      <c r="I26" s="24"/>
      <c r="J26" s="24"/>
      <c r="K26" s="24"/>
      <c r="L26" s="24"/>
      <c r="M26" s="24"/>
      <c r="N26" s="24"/>
      <c r="O26" s="5"/>
      <c r="P26" s="11"/>
      <c r="Q26" s="20"/>
      <c r="R26" s="20"/>
      <c r="S26" s="20"/>
      <c r="T26" s="20"/>
      <c r="V26" s="5"/>
      <c r="W26" s="5"/>
      <c r="Y26" s="5"/>
      <c r="Z26" s="5"/>
      <c r="AA26" s="5"/>
      <c r="AB26" s="11"/>
      <c r="AC26" s="94" t="str">
        <f t="shared" si="0"/>
        <v>123EUR</v>
      </c>
      <c r="AD26" s="92"/>
    </row>
    <row r="27" spans="1:31" ht="33" customHeight="1" x14ac:dyDescent="0.25">
      <c r="A27" s="106" t="s">
        <v>518</v>
      </c>
      <c r="B27" s="35" t="s">
        <v>525</v>
      </c>
      <c r="C27" s="49" t="s">
        <v>352</v>
      </c>
      <c r="D27" s="98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4"/>
      <c r="P27" s="11"/>
      <c r="Q27" s="20"/>
      <c r="R27" s="20"/>
      <c r="S27" s="20"/>
      <c r="T27" s="20"/>
      <c r="V27" s="5"/>
      <c r="W27" s="5"/>
      <c r="Y27" s="5"/>
      <c r="Z27" s="5"/>
      <c r="AA27" s="5"/>
      <c r="AB27" s="11"/>
      <c r="AC27" s="94" t="str">
        <f t="shared" si="0"/>
        <v>123VS</v>
      </c>
      <c r="AD27" s="92"/>
    </row>
    <row r="28" spans="1:31" ht="33" customHeight="1" x14ac:dyDescent="0.25">
      <c r="A28" s="106" t="s">
        <v>519</v>
      </c>
      <c r="B28" s="35" t="s">
        <v>526</v>
      </c>
      <c r="C28" s="49" t="s">
        <v>352</v>
      </c>
      <c r="D28" s="98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4"/>
      <c r="P28" s="11"/>
      <c r="Q28" s="20"/>
      <c r="R28" s="20"/>
      <c r="S28" s="20"/>
      <c r="T28" s="20"/>
      <c r="V28" s="5"/>
      <c r="W28" s="5"/>
      <c r="Y28" s="5"/>
      <c r="Z28" s="5"/>
      <c r="AA28" s="5"/>
      <c r="AB28" s="11"/>
      <c r="AC28" s="94" t="str">
        <f t="shared" si="0"/>
        <v>123VSR</v>
      </c>
      <c r="AD28" s="92"/>
    </row>
    <row r="29" spans="1:31" ht="20.25" customHeight="1" x14ac:dyDescent="0.25">
      <c r="A29" s="103" t="s">
        <v>6</v>
      </c>
      <c r="B29" s="35">
        <v>124</v>
      </c>
      <c r="C29" s="49" t="s">
        <v>329</v>
      </c>
      <c r="D29" s="98"/>
      <c r="E29" s="3"/>
      <c r="F29" s="24"/>
      <c r="G29" s="24"/>
      <c r="H29" s="24"/>
      <c r="I29" s="24"/>
      <c r="J29" s="24"/>
      <c r="K29" s="24"/>
      <c r="L29" s="24"/>
      <c r="M29" s="24"/>
      <c r="N29" s="24"/>
      <c r="O29" s="5"/>
      <c r="P29" s="11"/>
      <c r="Q29" s="20"/>
      <c r="R29" s="20"/>
      <c r="S29" s="20"/>
      <c r="T29" s="20"/>
      <c r="V29" s="5"/>
      <c r="W29" s="5"/>
      <c r="Y29" s="5"/>
      <c r="Z29" s="5"/>
      <c r="AA29" s="5"/>
      <c r="AB29" s="11"/>
      <c r="AC29" s="94">
        <f t="shared" si="0"/>
        <v>124</v>
      </c>
      <c r="AD29" s="92" t="str">
        <f t="shared" si="1"/>
        <v/>
      </c>
    </row>
    <row r="30" spans="1:31" ht="35.25" customHeight="1" x14ac:dyDescent="0.25">
      <c r="A30" s="104" t="s">
        <v>459</v>
      </c>
      <c r="B30" s="35" t="s">
        <v>452</v>
      </c>
      <c r="C30" s="49" t="s">
        <v>329</v>
      </c>
      <c r="D30" s="98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1"/>
      <c r="Q30" s="20"/>
      <c r="R30" s="3"/>
      <c r="S30" s="24"/>
      <c r="T30" s="24"/>
      <c r="V30" s="5"/>
      <c r="W30" s="5"/>
      <c r="Y30" s="5"/>
      <c r="Z30" s="5"/>
      <c r="AA30" s="5"/>
      <c r="AB30" s="11"/>
      <c r="AC30" s="94" t="str">
        <f t="shared" si="0"/>
        <v>124LD</v>
      </c>
      <c r="AD30" s="92"/>
    </row>
    <row r="31" spans="1:31" ht="33.75" customHeight="1" x14ac:dyDescent="0.25">
      <c r="A31" s="105" t="s">
        <v>451</v>
      </c>
      <c r="B31" s="35">
        <v>125</v>
      </c>
      <c r="C31" s="49" t="s">
        <v>329</v>
      </c>
      <c r="D31" s="9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4"/>
      <c r="P31" s="11"/>
      <c r="Q31" s="20"/>
      <c r="R31" s="20"/>
      <c r="S31" s="5"/>
      <c r="T31" s="5"/>
      <c r="V31" s="5"/>
      <c r="W31" s="5"/>
      <c r="Y31" s="5"/>
      <c r="Z31" s="5"/>
      <c r="AA31" s="5"/>
      <c r="AB31" s="11"/>
      <c r="AC31" s="94">
        <f t="shared" si="0"/>
        <v>125</v>
      </c>
      <c r="AD31" s="92" t="str">
        <f t="shared" si="1"/>
        <v/>
      </c>
    </row>
    <row r="32" spans="1:31" ht="46.5" customHeight="1" x14ac:dyDescent="0.25">
      <c r="A32" s="2" t="s">
        <v>7</v>
      </c>
      <c r="B32" s="35">
        <v>126</v>
      </c>
      <c r="C32" s="49" t="s">
        <v>329</v>
      </c>
      <c r="D32" s="98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4"/>
      <c r="P32" s="11"/>
      <c r="Q32" s="20"/>
      <c r="R32" s="20"/>
      <c r="S32" s="5"/>
      <c r="T32" s="5"/>
      <c r="V32" s="5"/>
      <c r="W32" s="5"/>
      <c r="Y32" s="5"/>
      <c r="Z32" s="5"/>
      <c r="AA32" s="5"/>
      <c r="AB32" s="11"/>
      <c r="AC32" s="94">
        <f t="shared" si="0"/>
        <v>126</v>
      </c>
      <c r="AD32" s="92" t="str">
        <f t="shared" si="1"/>
        <v/>
      </c>
      <c r="AE32" s="91" t="s">
        <v>430</v>
      </c>
    </row>
    <row r="33" spans="1:32" ht="33.75" customHeight="1" x14ac:dyDescent="0.25">
      <c r="A33" s="55"/>
      <c r="B33" s="56"/>
      <c r="C33" s="50"/>
      <c r="D33" s="5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94">
        <f t="shared" si="0"/>
        <v>0</v>
      </c>
      <c r="AD33" s="92" t="str">
        <f t="shared" si="1"/>
        <v/>
      </c>
    </row>
    <row r="34" spans="1:32" ht="32.25" customHeight="1" x14ac:dyDescent="0.25">
      <c r="A34" s="57" t="s">
        <v>341</v>
      </c>
      <c r="B34" s="56"/>
      <c r="C34" s="50"/>
      <c r="D34" s="5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94">
        <f t="shared" si="0"/>
        <v>0</v>
      </c>
      <c r="AD34" s="92" t="str">
        <f t="shared" si="1"/>
        <v/>
      </c>
    </row>
    <row r="35" spans="1:32" ht="36.75" customHeight="1" x14ac:dyDescent="0.25">
      <c r="A35" s="2" t="s">
        <v>8</v>
      </c>
      <c r="B35" s="35" t="s">
        <v>161</v>
      </c>
      <c r="C35" s="49" t="s">
        <v>331</v>
      </c>
      <c r="D35" s="97"/>
      <c r="E35" s="3"/>
      <c r="F35" s="24"/>
      <c r="G35" s="24"/>
      <c r="H35" s="24"/>
      <c r="I35" s="20"/>
      <c r="J35" s="20"/>
      <c r="K35" s="20"/>
      <c r="L35" s="20"/>
      <c r="M35" s="20"/>
      <c r="N35" s="20"/>
      <c r="O35" s="20"/>
      <c r="P35" s="11"/>
      <c r="Q35" s="20"/>
      <c r="R35" s="20"/>
      <c r="S35" s="20"/>
      <c r="T35" s="20"/>
      <c r="V35" s="20"/>
      <c r="W35" s="20"/>
      <c r="Y35" s="20"/>
      <c r="Z35" s="20"/>
      <c r="AA35" s="20"/>
      <c r="AB35" s="11"/>
      <c r="AC35" s="94" t="str">
        <f t="shared" si="0"/>
        <v>211m</v>
      </c>
      <c r="AD35" s="92">
        <f t="shared" si="1"/>
        <v>1</v>
      </c>
      <c r="AF35" s="91">
        <v>1</v>
      </c>
    </row>
    <row r="36" spans="1:32" ht="32.25" customHeight="1" x14ac:dyDescent="0.25">
      <c r="A36" s="2" t="s">
        <v>9</v>
      </c>
      <c r="B36" s="35" t="s">
        <v>160</v>
      </c>
      <c r="C36" s="49" t="s">
        <v>331</v>
      </c>
      <c r="D36" s="97"/>
      <c r="E36" s="3"/>
      <c r="F36" s="24"/>
      <c r="G36" s="24"/>
      <c r="H36" s="24"/>
      <c r="I36" s="20"/>
      <c r="J36" s="20"/>
      <c r="K36" s="20"/>
      <c r="L36" s="20"/>
      <c r="M36" s="20"/>
      <c r="N36" s="20"/>
      <c r="O36" s="20"/>
      <c r="P36" s="11"/>
      <c r="Q36" s="20"/>
      <c r="R36" s="20"/>
      <c r="S36" s="20"/>
      <c r="T36" s="20"/>
      <c r="V36" s="20"/>
      <c r="W36" s="20"/>
      <c r="Y36" s="20"/>
      <c r="Z36" s="20"/>
      <c r="AA36" s="20"/>
      <c r="AB36" s="11"/>
      <c r="AC36" s="94" t="str">
        <f t="shared" si="0"/>
        <v>211o</v>
      </c>
      <c r="AD36" s="92">
        <f t="shared" si="1"/>
        <v>0</v>
      </c>
      <c r="AF36" s="91">
        <v>1</v>
      </c>
    </row>
    <row r="37" spans="1:32" ht="32.25" customHeight="1" x14ac:dyDescent="0.25">
      <c r="A37" s="2" t="s">
        <v>10</v>
      </c>
      <c r="B37" s="35" t="s">
        <v>162</v>
      </c>
      <c r="C37" s="49" t="s">
        <v>352</v>
      </c>
      <c r="D37" s="97"/>
      <c r="E37" s="3"/>
      <c r="F37" s="24"/>
      <c r="G37" s="24"/>
      <c r="H37" s="24"/>
      <c r="I37" s="20"/>
      <c r="J37" s="20"/>
      <c r="K37" s="20"/>
      <c r="L37" s="20"/>
      <c r="M37" s="20"/>
      <c r="N37" s="20"/>
      <c r="O37" s="20"/>
      <c r="P37" s="11"/>
      <c r="Q37" s="20"/>
      <c r="R37" s="20"/>
      <c r="S37" s="20"/>
      <c r="T37" s="20"/>
      <c r="V37" s="20"/>
      <c r="W37" s="20"/>
      <c r="Y37" s="20"/>
      <c r="Z37" s="20"/>
      <c r="AA37" s="20"/>
      <c r="AB37" s="11"/>
      <c r="AC37" s="94" t="str">
        <f t="shared" si="0"/>
        <v>211R</v>
      </c>
      <c r="AD37" s="92" t="str">
        <f t="shared" si="1"/>
        <v/>
      </c>
    </row>
    <row r="38" spans="1:32" ht="35.25" customHeight="1" x14ac:dyDescent="0.25">
      <c r="A38" s="2" t="s">
        <v>11</v>
      </c>
      <c r="B38" s="35" t="s">
        <v>163</v>
      </c>
      <c r="C38" s="49" t="s">
        <v>331</v>
      </c>
      <c r="D38" s="98"/>
      <c r="E38" s="20"/>
      <c r="F38" s="3"/>
      <c r="G38" s="20"/>
      <c r="H38" s="20"/>
      <c r="I38" s="24"/>
      <c r="J38" s="24"/>
      <c r="K38" s="24"/>
      <c r="L38" s="24"/>
      <c r="M38" s="24"/>
      <c r="N38" s="24"/>
      <c r="O38" s="20"/>
      <c r="P38" s="11"/>
      <c r="Q38" s="20"/>
      <c r="R38" s="20"/>
      <c r="S38" s="20"/>
      <c r="T38" s="20"/>
      <c r="V38" s="20"/>
      <c r="W38" s="20"/>
      <c r="Y38" s="20"/>
      <c r="Z38" s="20"/>
      <c r="AA38" s="20"/>
      <c r="AB38" s="11"/>
      <c r="AC38" s="94" t="str">
        <f t="shared" si="0"/>
        <v>211EUm</v>
      </c>
      <c r="AD38" s="92">
        <f t="shared" si="1"/>
        <v>1</v>
      </c>
      <c r="AF38" s="91">
        <v>1</v>
      </c>
    </row>
    <row r="39" spans="1:32" ht="33.75" customHeight="1" x14ac:dyDescent="0.25">
      <c r="A39" s="2" t="s">
        <v>12</v>
      </c>
      <c r="B39" s="35" t="s">
        <v>164</v>
      </c>
      <c r="C39" s="49" t="s">
        <v>331</v>
      </c>
      <c r="D39" s="98"/>
      <c r="E39" s="20"/>
      <c r="F39" s="20"/>
      <c r="G39" s="20"/>
      <c r="H39" s="20"/>
      <c r="I39" s="24"/>
      <c r="J39" s="24"/>
      <c r="K39" s="24"/>
      <c r="L39" s="24"/>
      <c r="M39" s="24"/>
      <c r="N39" s="24"/>
      <c r="O39" s="20"/>
      <c r="P39" s="11"/>
      <c r="Q39" s="20"/>
      <c r="R39" s="20"/>
      <c r="S39" s="20"/>
      <c r="T39" s="20"/>
      <c r="V39" s="20"/>
      <c r="W39" s="20"/>
      <c r="Y39" s="20"/>
      <c r="Z39" s="20"/>
      <c r="AA39" s="20"/>
      <c r="AB39" s="11"/>
      <c r="AC39" s="94" t="str">
        <f t="shared" si="0"/>
        <v>211EUo</v>
      </c>
      <c r="AD39" s="92">
        <f t="shared" si="1"/>
        <v>0</v>
      </c>
      <c r="AF39" s="91">
        <v>1</v>
      </c>
    </row>
    <row r="40" spans="1:32" ht="34.5" customHeight="1" x14ac:dyDescent="0.25">
      <c r="A40" s="2" t="s">
        <v>13</v>
      </c>
      <c r="B40" s="35" t="s">
        <v>165</v>
      </c>
      <c r="C40" s="49" t="s">
        <v>352</v>
      </c>
      <c r="D40" s="98"/>
      <c r="E40" s="20"/>
      <c r="F40" s="20"/>
      <c r="G40" s="20"/>
      <c r="H40" s="20"/>
      <c r="I40" s="24"/>
      <c r="J40" s="24"/>
      <c r="K40" s="24"/>
      <c r="L40" s="24"/>
      <c r="M40" s="24"/>
      <c r="N40" s="24"/>
      <c r="O40" s="20"/>
      <c r="P40" s="11"/>
      <c r="Q40" s="20"/>
      <c r="R40" s="20"/>
      <c r="S40" s="20"/>
      <c r="T40" s="20"/>
      <c r="V40" s="20"/>
      <c r="W40" s="20"/>
      <c r="Y40" s="20"/>
      <c r="Z40" s="20"/>
      <c r="AA40" s="20"/>
      <c r="AB40" s="11"/>
      <c r="AC40" s="94" t="str">
        <f t="shared" si="0"/>
        <v>211EUR</v>
      </c>
      <c r="AD40" s="92" t="str">
        <f t="shared" si="1"/>
        <v/>
      </c>
      <c r="AE40" s="91" t="s">
        <v>382</v>
      </c>
    </row>
    <row r="41" spans="1:32" ht="33.75" customHeight="1" x14ac:dyDescent="0.25">
      <c r="A41" s="18" t="s">
        <v>312</v>
      </c>
      <c r="B41" s="35" t="s">
        <v>438</v>
      </c>
      <c r="C41" s="49" t="s">
        <v>331</v>
      </c>
      <c r="D41" s="98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1"/>
      <c r="Q41" s="20"/>
      <c r="R41" s="20"/>
      <c r="S41" s="20"/>
      <c r="T41" s="20"/>
      <c r="V41" s="20"/>
      <c r="W41" s="20"/>
      <c r="Y41" s="24"/>
      <c r="Z41" s="20"/>
      <c r="AA41" s="20"/>
      <c r="AB41" s="11"/>
      <c r="AC41" s="94" t="str">
        <f t="shared" si="0"/>
        <v>211EU_S</v>
      </c>
      <c r="AD41" s="92" t="str">
        <f t="shared" si="1"/>
        <v/>
      </c>
      <c r="AF41" s="91">
        <v>1</v>
      </c>
    </row>
    <row r="42" spans="1:32" ht="33.75" customHeight="1" x14ac:dyDescent="0.25">
      <c r="A42" s="2" t="s">
        <v>14</v>
      </c>
      <c r="B42" s="35" t="s">
        <v>166</v>
      </c>
      <c r="C42" s="49" t="s">
        <v>331</v>
      </c>
      <c r="D42" s="98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4"/>
      <c r="P42" s="11"/>
      <c r="Q42" s="20"/>
      <c r="R42" s="20"/>
      <c r="S42" s="20"/>
      <c r="T42" s="20"/>
      <c r="V42" s="20"/>
      <c r="W42" s="20"/>
      <c r="Y42" s="20"/>
      <c r="Z42" s="20"/>
      <c r="AA42" s="20"/>
      <c r="AB42" s="11"/>
      <c r="AC42" s="94" t="str">
        <f t="shared" si="0"/>
        <v>211VSm</v>
      </c>
      <c r="AD42" s="92">
        <f t="shared" si="1"/>
        <v>1</v>
      </c>
      <c r="AF42" s="91">
        <v>1</v>
      </c>
    </row>
    <row r="43" spans="1:32" ht="33" customHeight="1" x14ac:dyDescent="0.25">
      <c r="A43" s="2" t="s">
        <v>15</v>
      </c>
      <c r="B43" s="35" t="s">
        <v>167</v>
      </c>
      <c r="C43" s="49" t="s">
        <v>331</v>
      </c>
      <c r="D43" s="98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4"/>
      <c r="P43" s="11"/>
      <c r="Q43" s="20"/>
      <c r="R43" s="20"/>
      <c r="S43" s="20"/>
      <c r="T43" s="20"/>
      <c r="V43" s="20"/>
      <c r="W43" s="20"/>
      <c r="Y43" s="20"/>
      <c r="Z43" s="20"/>
      <c r="AA43" s="20"/>
      <c r="AB43" s="11"/>
      <c r="AC43" s="94" t="str">
        <f t="shared" si="0"/>
        <v>211VSo</v>
      </c>
      <c r="AD43" s="92">
        <f t="shared" si="1"/>
        <v>0</v>
      </c>
      <c r="AF43" s="91">
        <v>1</v>
      </c>
    </row>
    <row r="44" spans="1:32" ht="33" customHeight="1" x14ac:dyDescent="0.25">
      <c r="A44" s="85" t="s">
        <v>376</v>
      </c>
      <c r="B44" s="35" t="s">
        <v>439</v>
      </c>
      <c r="C44" s="49" t="s">
        <v>328</v>
      </c>
      <c r="D44" s="98"/>
      <c r="E44" s="20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1"/>
      <c r="Q44" s="20"/>
      <c r="R44" s="20"/>
      <c r="S44" s="24"/>
      <c r="T44" s="24"/>
      <c r="V44" s="20"/>
      <c r="W44" s="20"/>
      <c r="Y44" s="20"/>
      <c r="Z44" s="20"/>
      <c r="AA44" s="20"/>
      <c r="AB44" s="11"/>
      <c r="AC44" s="94" t="str">
        <f t="shared" si="0"/>
        <v>211HBw</v>
      </c>
      <c r="AD44" s="92" t="str">
        <f t="shared" si="1"/>
        <v/>
      </c>
    </row>
    <row r="45" spans="1:32" ht="35.25" customHeight="1" x14ac:dyDescent="0.25">
      <c r="A45" s="2" t="s">
        <v>16</v>
      </c>
      <c r="B45" s="35">
        <v>212</v>
      </c>
      <c r="C45" s="49" t="s">
        <v>331</v>
      </c>
      <c r="D45" s="98"/>
      <c r="E45" s="3"/>
      <c r="F45" s="24"/>
      <c r="G45" s="24"/>
      <c r="H45" s="24"/>
      <c r="I45" s="20"/>
      <c r="J45" s="20"/>
      <c r="K45" s="20"/>
      <c r="L45" s="20"/>
      <c r="M45" s="20"/>
      <c r="N45" s="20"/>
      <c r="O45" s="5"/>
      <c r="P45" s="11"/>
      <c r="Q45" s="21"/>
      <c r="R45" s="21"/>
      <c r="S45" s="20"/>
      <c r="T45" s="20"/>
      <c r="V45" s="20"/>
      <c r="W45" s="20"/>
      <c r="Y45" s="20"/>
      <c r="Z45" s="20"/>
      <c r="AA45" s="20"/>
      <c r="AB45" s="11"/>
      <c r="AC45" s="94">
        <f t="shared" si="0"/>
        <v>212</v>
      </c>
      <c r="AD45" s="92" t="str">
        <f t="shared" si="1"/>
        <v/>
      </c>
    </row>
    <row r="46" spans="1:32" ht="35.25" customHeight="1" x14ac:dyDescent="0.25">
      <c r="A46" s="2" t="s">
        <v>17</v>
      </c>
      <c r="B46" s="35" t="s">
        <v>168</v>
      </c>
      <c r="C46" s="49" t="s">
        <v>331</v>
      </c>
      <c r="D46" s="98"/>
      <c r="E46" s="20"/>
      <c r="F46" s="20"/>
      <c r="G46" s="20"/>
      <c r="H46" s="20"/>
      <c r="I46" s="24"/>
      <c r="J46" s="24"/>
      <c r="K46" s="24"/>
      <c r="L46" s="24"/>
      <c r="M46" s="24"/>
      <c r="N46" s="24"/>
      <c r="O46" s="5"/>
      <c r="P46" s="11"/>
      <c r="Q46" s="21"/>
      <c r="R46" s="21"/>
      <c r="S46" s="20"/>
      <c r="T46" s="20"/>
      <c r="V46" s="20"/>
      <c r="W46" s="20"/>
      <c r="Y46" s="20"/>
      <c r="Z46" s="20"/>
      <c r="AA46" s="20"/>
      <c r="AB46" s="11"/>
      <c r="AC46" s="94" t="str">
        <f t="shared" si="0"/>
        <v>212EU</v>
      </c>
      <c r="AD46" s="92" t="str">
        <f t="shared" si="1"/>
        <v/>
      </c>
    </row>
    <row r="47" spans="1:32" ht="35.25" customHeight="1" x14ac:dyDescent="0.25">
      <c r="A47" s="18" t="s">
        <v>313</v>
      </c>
      <c r="B47" s="35" t="s">
        <v>354</v>
      </c>
      <c r="C47" s="49" t="s">
        <v>331</v>
      </c>
      <c r="D47" s="98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1"/>
      <c r="Q47" s="21"/>
      <c r="R47" s="21"/>
      <c r="S47" s="20"/>
      <c r="T47" s="20"/>
      <c r="V47" s="20"/>
      <c r="W47" s="20"/>
      <c r="Y47" s="24"/>
      <c r="Z47" s="20"/>
      <c r="AA47" s="20"/>
      <c r="AB47" s="11"/>
      <c r="AC47" s="94" t="str">
        <f t="shared" si="0"/>
        <v>212EU_S</v>
      </c>
      <c r="AD47" s="92" t="str">
        <f t="shared" si="1"/>
        <v/>
      </c>
      <c r="AF47" s="91">
        <v>1</v>
      </c>
    </row>
    <row r="48" spans="1:32" ht="39" customHeight="1" x14ac:dyDescent="0.25">
      <c r="A48" s="2" t="s">
        <v>478</v>
      </c>
      <c r="B48" s="35" t="s">
        <v>169</v>
      </c>
      <c r="C48" s="49" t="s">
        <v>331</v>
      </c>
      <c r="D48" s="98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5"/>
      <c r="P48" s="11"/>
      <c r="Q48" s="21"/>
      <c r="R48" s="100"/>
      <c r="S48" s="5"/>
      <c r="T48" s="5"/>
      <c r="V48" s="5"/>
      <c r="W48" s="5"/>
      <c r="Y48" s="5"/>
      <c r="Z48" s="20"/>
      <c r="AA48" s="5"/>
      <c r="AB48" s="11"/>
      <c r="AC48" s="94" t="str">
        <f t="shared" si="0"/>
        <v>212HB</v>
      </c>
      <c r="AD48" s="92" t="str">
        <f t="shared" si="1"/>
        <v/>
      </c>
      <c r="AF48" s="91">
        <v>1</v>
      </c>
    </row>
    <row r="49" spans="1:32" ht="34.5" customHeight="1" x14ac:dyDescent="0.25">
      <c r="A49" s="2" t="s">
        <v>19</v>
      </c>
      <c r="B49" s="35" t="s">
        <v>170</v>
      </c>
      <c r="C49" s="49" t="s">
        <v>331</v>
      </c>
      <c r="D49" s="98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4"/>
      <c r="P49" s="11"/>
      <c r="Q49" s="20"/>
      <c r="R49" s="20"/>
      <c r="S49" s="20"/>
      <c r="T49" s="20"/>
      <c r="V49" s="5"/>
      <c r="W49" s="5"/>
      <c r="Y49" s="5"/>
      <c r="Z49" s="5"/>
      <c r="AA49" s="5"/>
      <c r="AB49" s="11"/>
      <c r="AC49" s="94" t="str">
        <f t="shared" si="0"/>
        <v>212VS</v>
      </c>
      <c r="AD49" s="92" t="str">
        <f t="shared" si="1"/>
        <v/>
      </c>
    </row>
    <row r="50" spans="1:32" ht="33.75" customHeight="1" x14ac:dyDescent="0.25">
      <c r="A50" s="2" t="s">
        <v>20</v>
      </c>
      <c r="B50" s="35" t="s">
        <v>171</v>
      </c>
      <c r="C50" s="49" t="s">
        <v>329</v>
      </c>
      <c r="D50" s="97"/>
      <c r="E50" s="3"/>
      <c r="F50" s="24"/>
      <c r="G50" s="24"/>
      <c r="H50" s="24"/>
      <c r="I50" s="24"/>
      <c r="J50" s="24"/>
      <c r="K50" s="24"/>
      <c r="L50" s="24"/>
      <c r="M50" s="24"/>
      <c r="N50" s="24"/>
      <c r="O50" s="5"/>
      <c r="P50" s="11"/>
      <c r="Q50" s="20"/>
      <c r="R50" s="20"/>
      <c r="S50" s="20"/>
      <c r="T50" s="20"/>
      <c r="V50" s="20"/>
      <c r="W50" s="20"/>
      <c r="Y50" s="5"/>
      <c r="Z50" s="5"/>
      <c r="AA50" s="5"/>
      <c r="AB50" s="11"/>
      <c r="AC50" s="94" t="str">
        <f t="shared" si="0"/>
        <v>213m</v>
      </c>
      <c r="AD50" s="92">
        <f t="shared" si="1"/>
        <v>1</v>
      </c>
      <c r="AF50" s="91">
        <v>1</v>
      </c>
    </row>
    <row r="51" spans="1:32" ht="32.25" customHeight="1" x14ac:dyDescent="0.25">
      <c r="A51" s="2" t="s">
        <v>21</v>
      </c>
      <c r="B51" s="35" t="s">
        <v>172</v>
      </c>
      <c r="C51" s="49" t="s">
        <v>329</v>
      </c>
      <c r="D51" s="97"/>
      <c r="E51" s="3"/>
      <c r="F51" s="24"/>
      <c r="G51" s="24"/>
      <c r="H51" s="24"/>
      <c r="I51" s="24"/>
      <c r="J51" s="24"/>
      <c r="K51" s="24"/>
      <c r="L51" s="24"/>
      <c r="M51" s="24"/>
      <c r="N51" s="24"/>
      <c r="O51" s="5"/>
      <c r="P51" s="11"/>
      <c r="Q51" s="20"/>
      <c r="R51" s="20"/>
      <c r="S51" s="20"/>
      <c r="T51" s="20"/>
      <c r="V51" s="20"/>
      <c r="W51" s="20"/>
      <c r="Y51" s="5"/>
      <c r="Z51" s="5"/>
      <c r="AA51" s="5"/>
      <c r="AB51" s="11"/>
      <c r="AC51" s="94" t="str">
        <f t="shared" si="0"/>
        <v>213o</v>
      </c>
      <c r="AD51" s="92">
        <f t="shared" si="1"/>
        <v>0</v>
      </c>
      <c r="AF51" s="91">
        <v>1</v>
      </c>
    </row>
    <row r="52" spans="1:32" ht="33.75" customHeight="1" x14ac:dyDescent="0.25">
      <c r="A52" s="2" t="s">
        <v>22</v>
      </c>
      <c r="B52" s="35">
        <v>214</v>
      </c>
      <c r="C52" s="49" t="s">
        <v>331</v>
      </c>
      <c r="D52" s="97"/>
      <c r="E52" s="3"/>
      <c r="F52" s="24"/>
      <c r="G52" s="24"/>
      <c r="H52" s="24"/>
      <c r="I52" s="24"/>
      <c r="J52" s="24"/>
      <c r="K52" s="24"/>
      <c r="L52" s="24"/>
      <c r="M52" s="24"/>
      <c r="N52" s="24"/>
      <c r="O52" s="5"/>
      <c r="P52" s="11"/>
      <c r="Q52" s="20"/>
      <c r="R52" s="20"/>
      <c r="S52" s="20"/>
      <c r="T52" s="20"/>
      <c r="V52" s="5"/>
      <c r="W52" s="5"/>
      <c r="Y52" s="5"/>
      <c r="Z52" s="5"/>
      <c r="AA52" s="5"/>
      <c r="AB52" s="11"/>
      <c r="AC52" s="94">
        <f t="shared" si="0"/>
        <v>214</v>
      </c>
      <c r="AD52" s="92" t="str">
        <f t="shared" si="1"/>
        <v/>
      </c>
    </row>
    <row r="53" spans="1:32" ht="27.75" customHeight="1" x14ac:dyDescent="0.25">
      <c r="A53" s="2" t="s">
        <v>23</v>
      </c>
      <c r="B53" s="35" t="s">
        <v>173</v>
      </c>
      <c r="C53" s="49" t="s">
        <v>352</v>
      </c>
      <c r="D53" s="97"/>
      <c r="E53" s="3"/>
      <c r="F53" s="25"/>
      <c r="G53" s="25"/>
      <c r="H53" s="25"/>
      <c r="I53" s="24"/>
      <c r="J53" s="24"/>
      <c r="K53" s="24"/>
      <c r="L53" s="24"/>
      <c r="M53" s="24"/>
      <c r="N53" s="24"/>
      <c r="O53" s="5"/>
      <c r="P53" s="11"/>
      <c r="Q53" s="20"/>
      <c r="R53" s="20"/>
      <c r="S53" s="20"/>
      <c r="T53" s="20"/>
      <c r="V53" s="5"/>
      <c r="W53" s="5"/>
      <c r="Y53" s="5"/>
      <c r="Z53" s="5"/>
      <c r="AA53" s="5"/>
      <c r="AB53" s="11"/>
      <c r="AC53" s="94" t="str">
        <f t="shared" si="0"/>
        <v>214R</v>
      </c>
      <c r="AD53" s="92" t="str">
        <f t="shared" si="1"/>
        <v/>
      </c>
    </row>
    <row r="54" spans="1:32" ht="30.75" customHeight="1" x14ac:dyDescent="0.25">
      <c r="A54" s="2" t="s">
        <v>24</v>
      </c>
      <c r="B54" s="35">
        <v>215</v>
      </c>
      <c r="C54" s="49" t="s">
        <v>331</v>
      </c>
      <c r="D54" s="97"/>
      <c r="E54" s="3"/>
      <c r="F54" s="26"/>
      <c r="G54" s="26"/>
      <c r="H54" s="26"/>
      <c r="I54" s="24"/>
      <c r="J54" s="24"/>
      <c r="K54" s="24"/>
      <c r="L54" s="24"/>
      <c r="M54" s="24"/>
      <c r="N54" s="24"/>
      <c r="O54" s="5"/>
      <c r="P54" s="11"/>
      <c r="Q54" s="22"/>
      <c r="R54" s="22"/>
      <c r="S54" s="22"/>
      <c r="T54" s="22"/>
      <c r="V54" s="5"/>
      <c r="W54" s="5"/>
      <c r="Y54" s="5"/>
      <c r="Z54" s="5"/>
      <c r="AA54" s="5"/>
      <c r="AB54" s="11"/>
      <c r="AC54" s="94">
        <f t="shared" si="0"/>
        <v>215</v>
      </c>
      <c r="AD54" s="92" t="str">
        <f t="shared" si="1"/>
        <v/>
      </c>
    </row>
    <row r="55" spans="1:32" ht="33.75" customHeight="1" x14ac:dyDescent="0.25">
      <c r="A55" s="2" t="s">
        <v>25</v>
      </c>
      <c r="B55" s="35" t="s">
        <v>174</v>
      </c>
      <c r="C55" s="49" t="s">
        <v>332</v>
      </c>
      <c r="D55" s="98"/>
      <c r="E55" s="31"/>
      <c r="F55" s="108"/>
      <c r="G55" s="108"/>
      <c r="H55" s="108"/>
      <c r="I55" s="31"/>
      <c r="J55" s="31"/>
      <c r="K55" s="31"/>
      <c r="L55" s="31"/>
      <c r="M55" s="31"/>
      <c r="N55" s="31"/>
      <c r="O55" s="5"/>
      <c r="P55" s="11"/>
      <c r="Q55" s="20"/>
      <c r="R55" s="5"/>
      <c r="S55" s="5"/>
      <c r="T55" s="5"/>
      <c r="V55" s="5"/>
      <c r="W55" s="5"/>
      <c r="Y55" s="5"/>
      <c r="Z55" s="5"/>
      <c r="AA55" s="5"/>
      <c r="AB55" s="11"/>
      <c r="AC55" s="94" t="str">
        <f t="shared" si="0"/>
        <v>220HB</v>
      </c>
      <c r="AD55" s="92" t="str">
        <f t="shared" si="1"/>
        <v/>
      </c>
      <c r="AF55" s="91">
        <v>1</v>
      </c>
    </row>
    <row r="56" spans="1:32" ht="33.75" customHeight="1" x14ac:dyDescent="0.25">
      <c r="A56" s="103" t="s">
        <v>532</v>
      </c>
      <c r="B56" s="35" t="s">
        <v>533</v>
      </c>
      <c r="C56" s="49" t="s">
        <v>352</v>
      </c>
      <c r="D56" s="98"/>
      <c r="E56" s="31"/>
      <c r="F56" s="108"/>
      <c r="G56" s="108"/>
      <c r="H56" s="108"/>
      <c r="I56" s="31"/>
      <c r="J56" s="31"/>
      <c r="K56" s="31"/>
      <c r="L56" s="31"/>
      <c r="M56" s="31"/>
      <c r="N56" s="31"/>
      <c r="O56" s="5"/>
      <c r="P56" s="11"/>
      <c r="Q56" s="20"/>
      <c r="R56" s="5"/>
      <c r="S56" s="5"/>
      <c r="T56" s="5"/>
      <c r="V56" s="5"/>
      <c r="W56" s="5"/>
      <c r="Y56" s="5"/>
      <c r="Z56" s="5"/>
      <c r="AA56" s="5"/>
      <c r="AB56" s="11"/>
      <c r="AC56" s="94" t="str">
        <f t="shared" si="0"/>
        <v>220HBH</v>
      </c>
      <c r="AD56" s="92" t="str">
        <f t="shared" si="1"/>
        <v/>
      </c>
    </row>
    <row r="57" spans="1:32" ht="26.25" customHeight="1" x14ac:dyDescent="0.25">
      <c r="A57" s="2" t="s">
        <v>26</v>
      </c>
      <c r="B57" s="35">
        <v>221</v>
      </c>
      <c r="C57" s="49" t="s">
        <v>332</v>
      </c>
      <c r="D57" s="98"/>
      <c r="E57" s="20"/>
      <c r="F57" s="31"/>
      <c r="G57" s="31"/>
      <c r="H57" s="31"/>
      <c r="I57" s="31"/>
      <c r="J57" s="31"/>
      <c r="K57" s="31"/>
      <c r="L57" s="31"/>
      <c r="M57" s="31"/>
      <c r="N57" s="31"/>
      <c r="O57" s="5"/>
      <c r="P57" s="11"/>
      <c r="Q57" s="20"/>
      <c r="R57" s="20"/>
      <c r="S57" s="5"/>
      <c r="T57" s="5"/>
      <c r="V57" s="5"/>
      <c r="W57" s="5"/>
      <c r="Y57" s="5"/>
      <c r="Z57" s="5"/>
      <c r="AA57" s="5"/>
      <c r="AB57" s="11"/>
      <c r="AC57" s="94">
        <f t="shared" si="0"/>
        <v>221</v>
      </c>
      <c r="AD57" s="92" t="str">
        <f t="shared" si="1"/>
        <v/>
      </c>
    </row>
    <row r="58" spans="1:32" ht="27.75" customHeight="1" x14ac:dyDescent="0.25">
      <c r="A58" s="2" t="s">
        <v>27</v>
      </c>
      <c r="B58" s="35">
        <v>222</v>
      </c>
      <c r="C58" s="49" t="s">
        <v>332</v>
      </c>
      <c r="D58" s="98"/>
      <c r="E58" s="20"/>
      <c r="F58" s="31"/>
      <c r="G58" s="31"/>
      <c r="H58" s="31"/>
      <c r="I58" s="31"/>
      <c r="J58" s="31"/>
      <c r="K58" s="31"/>
      <c r="L58" s="31"/>
      <c r="M58" s="31"/>
      <c r="N58" s="31"/>
      <c r="O58" s="5"/>
      <c r="P58" s="11"/>
      <c r="Q58" s="20"/>
      <c r="R58" s="20"/>
      <c r="S58" s="5"/>
      <c r="T58" s="5"/>
      <c r="V58" s="5"/>
      <c r="W58" s="5"/>
      <c r="Y58" s="5"/>
      <c r="Z58" s="5"/>
      <c r="AA58" s="5"/>
      <c r="AB58" s="11"/>
      <c r="AC58" s="94">
        <f t="shared" si="0"/>
        <v>222</v>
      </c>
      <c r="AD58" s="92" t="str">
        <f t="shared" si="1"/>
        <v/>
      </c>
    </row>
    <row r="59" spans="1:32" ht="28.5" customHeight="1" x14ac:dyDescent="0.25">
      <c r="A59" s="2" t="s">
        <v>28</v>
      </c>
      <c r="B59" s="35">
        <v>223</v>
      </c>
      <c r="C59" s="49" t="s">
        <v>332</v>
      </c>
      <c r="D59" s="98"/>
      <c r="E59" s="20"/>
      <c r="F59" s="31"/>
      <c r="G59" s="31"/>
      <c r="H59" s="31"/>
      <c r="I59" s="31"/>
      <c r="J59" s="31"/>
      <c r="K59" s="31"/>
      <c r="L59" s="31"/>
      <c r="M59" s="31"/>
      <c r="N59" s="31"/>
      <c r="O59" s="5"/>
      <c r="P59" s="11"/>
      <c r="Q59" s="20"/>
      <c r="R59" s="20"/>
      <c r="S59" s="5"/>
      <c r="T59" s="5"/>
      <c r="V59" s="5"/>
      <c r="W59" s="5"/>
      <c r="Y59" s="5"/>
      <c r="Z59" s="5"/>
      <c r="AA59" s="5"/>
      <c r="AB59" s="11"/>
      <c r="AC59" s="94">
        <f t="shared" si="0"/>
        <v>223</v>
      </c>
      <c r="AD59" s="92" t="str">
        <f t="shared" si="1"/>
        <v/>
      </c>
    </row>
    <row r="60" spans="1:32" ht="24.75" customHeight="1" x14ac:dyDescent="0.25">
      <c r="A60" s="2" t="s">
        <v>29</v>
      </c>
      <c r="B60" s="35" t="s">
        <v>175</v>
      </c>
      <c r="C60" s="49" t="s">
        <v>352</v>
      </c>
      <c r="D60" s="98"/>
      <c r="E60" s="20"/>
      <c r="F60" s="31"/>
      <c r="G60" s="31"/>
      <c r="H60" s="31"/>
      <c r="I60" s="31"/>
      <c r="J60" s="31"/>
      <c r="K60" s="31"/>
      <c r="L60" s="31"/>
      <c r="M60" s="31"/>
      <c r="N60" s="31"/>
      <c r="O60" s="5"/>
      <c r="P60" s="11"/>
      <c r="Q60" s="20"/>
      <c r="R60" s="20"/>
      <c r="S60" s="5"/>
      <c r="T60" s="5"/>
      <c r="V60" s="5"/>
      <c r="W60" s="5"/>
      <c r="Y60" s="5"/>
      <c r="Z60" s="5"/>
      <c r="AA60" s="5"/>
      <c r="AB60" s="11"/>
      <c r="AC60" s="94" t="str">
        <f t="shared" si="0"/>
        <v>223R</v>
      </c>
      <c r="AD60" s="92" t="str">
        <f t="shared" si="1"/>
        <v/>
      </c>
    </row>
    <row r="61" spans="1:32" ht="27.75" customHeight="1" x14ac:dyDescent="0.25">
      <c r="A61" s="2" t="s">
        <v>30</v>
      </c>
      <c r="B61" s="35">
        <v>224</v>
      </c>
      <c r="C61" s="49" t="s">
        <v>329</v>
      </c>
      <c r="D61" s="98"/>
      <c r="E61" s="20"/>
      <c r="F61" s="31"/>
      <c r="G61" s="31"/>
      <c r="H61" s="31"/>
      <c r="I61" s="31"/>
      <c r="J61" s="31"/>
      <c r="K61" s="31"/>
      <c r="L61" s="31"/>
      <c r="M61" s="31"/>
      <c r="N61" s="31"/>
      <c r="O61" s="5"/>
      <c r="P61" s="11"/>
      <c r="Q61" s="20"/>
      <c r="R61" s="20"/>
      <c r="S61" s="5"/>
      <c r="T61" s="5"/>
      <c r="V61" s="5"/>
      <c r="W61" s="5"/>
      <c r="Y61" s="5"/>
      <c r="Z61" s="5"/>
      <c r="AA61" s="5"/>
      <c r="AB61" s="11"/>
      <c r="AC61" s="94">
        <f t="shared" si="0"/>
        <v>224</v>
      </c>
      <c r="AD61" s="92" t="str">
        <f t="shared" si="1"/>
        <v/>
      </c>
    </row>
    <row r="62" spans="1:32" ht="27.75" customHeight="1" x14ac:dyDescent="0.25">
      <c r="A62" s="105" t="s">
        <v>511</v>
      </c>
      <c r="B62" s="35" t="s">
        <v>527</v>
      </c>
      <c r="C62" s="49" t="s">
        <v>352</v>
      </c>
      <c r="D62" s="98"/>
      <c r="E62" s="20"/>
      <c r="F62" s="31"/>
      <c r="G62" s="31"/>
      <c r="H62" s="31"/>
      <c r="I62" s="31"/>
      <c r="J62" s="31"/>
      <c r="K62" s="31"/>
      <c r="L62" s="31"/>
      <c r="M62" s="31"/>
      <c r="N62" s="31"/>
      <c r="O62" s="5"/>
      <c r="P62" s="11"/>
      <c r="Q62" s="20"/>
      <c r="R62" s="20"/>
      <c r="S62" s="5"/>
      <c r="T62" s="5"/>
      <c r="V62" s="5"/>
      <c r="W62" s="5"/>
      <c r="Y62" s="5"/>
      <c r="Z62" s="5"/>
      <c r="AA62" s="5"/>
      <c r="AB62" s="11"/>
      <c r="AC62" s="94" t="str">
        <f t="shared" si="0"/>
        <v>224R</v>
      </c>
      <c r="AD62" s="92"/>
    </row>
    <row r="63" spans="1:32" ht="33.75" customHeight="1" x14ac:dyDescent="0.25">
      <c r="A63" s="2" t="s">
        <v>31</v>
      </c>
      <c r="B63" s="35" t="s">
        <v>176</v>
      </c>
      <c r="C63" s="49" t="s">
        <v>352</v>
      </c>
      <c r="D63" s="98"/>
      <c r="E63" s="20"/>
      <c r="F63" s="31"/>
      <c r="G63" s="31"/>
      <c r="H63" s="31"/>
      <c r="I63" s="31"/>
      <c r="J63" s="31"/>
      <c r="K63" s="31"/>
      <c r="L63" s="31"/>
      <c r="M63" s="31"/>
      <c r="N63" s="31"/>
      <c r="O63" s="5"/>
      <c r="P63" s="11"/>
      <c r="Q63" s="20"/>
      <c r="R63" s="20"/>
      <c r="S63" s="5"/>
      <c r="T63" s="5"/>
      <c r="V63" s="5"/>
      <c r="W63" s="5"/>
      <c r="Y63" s="5"/>
      <c r="Z63" s="5"/>
      <c r="AA63" s="5"/>
      <c r="AB63" s="11"/>
      <c r="AC63" s="94" t="str">
        <f t="shared" si="0"/>
        <v>225R</v>
      </c>
      <c r="AD63" s="92" t="str">
        <f t="shared" si="1"/>
        <v/>
      </c>
    </row>
    <row r="64" spans="1:32" ht="34.5" customHeight="1" x14ac:dyDescent="0.25">
      <c r="A64" s="2" t="s">
        <v>32</v>
      </c>
      <c r="B64" s="35">
        <v>225</v>
      </c>
      <c r="C64" s="49" t="s">
        <v>329</v>
      </c>
      <c r="D64" s="98"/>
      <c r="E64" s="20"/>
      <c r="F64" s="31"/>
      <c r="G64" s="31"/>
      <c r="H64" s="31"/>
      <c r="I64" s="31"/>
      <c r="J64" s="31"/>
      <c r="K64" s="31"/>
      <c r="L64" s="31"/>
      <c r="M64" s="31"/>
      <c r="N64" s="31"/>
      <c r="O64" s="5"/>
      <c r="P64" s="11"/>
      <c r="Q64" s="20"/>
      <c r="R64" s="20"/>
      <c r="S64" s="5"/>
      <c r="T64" s="5"/>
      <c r="V64" s="5"/>
      <c r="W64" s="5"/>
      <c r="Y64" s="5"/>
      <c r="Z64" s="5"/>
      <c r="AA64" s="5"/>
      <c r="AB64" s="11"/>
      <c r="AC64" s="94">
        <f t="shared" si="0"/>
        <v>225</v>
      </c>
      <c r="AD64" s="92" t="str">
        <f t="shared" si="1"/>
        <v/>
      </c>
    </row>
    <row r="65" spans="1:32" ht="33.75" customHeight="1" x14ac:dyDescent="0.25">
      <c r="A65" s="2" t="s">
        <v>33</v>
      </c>
      <c r="B65" s="35">
        <v>226</v>
      </c>
      <c r="C65" s="49" t="s">
        <v>331</v>
      </c>
      <c r="D65" s="98"/>
      <c r="E65" s="20"/>
      <c r="F65" s="31"/>
      <c r="G65" s="31"/>
      <c r="H65" s="31"/>
      <c r="I65" s="31"/>
      <c r="J65" s="31"/>
      <c r="K65" s="31"/>
      <c r="L65" s="31"/>
      <c r="M65" s="31"/>
      <c r="N65" s="31"/>
      <c r="O65" s="5"/>
      <c r="P65" s="11"/>
      <c r="Q65" s="20"/>
      <c r="R65" s="20"/>
      <c r="S65" s="5"/>
      <c r="T65" s="5"/>
      <c r="V65" s="5"/>
      <c r="W65" s="5"/>
      <c r="Y65" s="5"/>
      <c r="Z65" s="5"/>
      <c r="AA65" s="5"/>
      <c r="AB65" s="11"/>
      <c r="AC65" s="94">
        <f t="shared" si="0"/>
        <v>226</v>
      </c>
      <c r="AD65" s="92" t="str">
        <f t="shared" si="1"/>
        <v/>
      </c>
    </row>
    <row r="66" spans="1:32" ht="21.75" customHeight="1" x14ac:dyDescent="0.25">
      <c r="A66" s="2" t="s">
        <v>34</v>
      </c>
      <c r="B66" s="35">
        <v>227</v>
      </c>
      <c r="C66" s="49" t="s">
        <v>331</v>
      </c>
      <c r="D66" s="98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  <c r="P66" s="11"/>
      <c r="Q66" s="20"/>
      <c r="R66" s="5"/>
      <c r="S66" s="5"/>
      <c r="T66" s="5"/>
      <c r="V66" s="5"/>
      <c r="W66" s="5"/>
      <c r="Y66" s="5"/>
      <c r="Z66" s="5"/>
      <c r="AA66" s="5"/>
      <c r="AB66" s="11"/>
      <c r="AC66" s="94">
        <f t="shared" si="0"/>
        <v>227</v>
      </c>
      <c r="AD66" s="92" t="str">
        <f t="shared" si="1"/>
        <v/>
      </c>
    </row>
    <row r="67" spans="1:32" ht="34.5" customHeight="1" x14ac:dyDescent="0.25">
      <c r="A67" s="2" t="s">
        <v>35</v>
      </c>
      <c r="B67" s="35" t="s">
        <v>159</v>
      </c>
      <c r="C67" s="49" t="s">
        <v>352</v>
      </c>
      <c r="D67" s="98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  <c r="P67" s="11"/>
      <c r="Q67" s="20"/>
      <c r="R67" s="5"/>
      <c r="S67" s="5"/>
      <c r="T67" s="5"/>
      <c r="V67" s="5"/>
      <c r="W67" s="5"/>
      <c r="Y67" s="5"/>
      <c r="Z67" s="5"/>
      <c r="AA67" s="5"/>
      <c r="AB67" s="11"/>
      <c r="AC67" s="94" t="str">
        <f t="shared" si="0"/>
        <v>227H</v>
      </c>
      <c r="AD67" s="92" t="str">
        <f t="shared" si="1"/>
        <v/>
      </c>
    </row>
    <row r="68" spans="1:32" ht="30" x14ac:dyDescent="0.25">
      <c r="A68" s="2" t="s">
        <v>36</v>
      </c>
      <c r="B68" s="35">
        <v>228</v>
      </c>
      <c r="C68" s="49" t="s">
        <v>329</v>
      </c>
      <c r="D68" s="98"/>
      <c r="E68" s="20"/>
      <c r="F68" s="31"/>
      <c r="G68" s="31"/>
      <c r="H68" s="31"/>
      <c r="I68" s="31"/>
      <c r="J68" s="31"/>
      <c r="K68" s="31"/>
      <c r="L68" s="31"/>
      <c r="M68" s="31"/>
      <c r="N68" s="31"/>
      <c r="O68" s="5"/>
      <c r="P68" s="11"/>
      <c r="Q68" s="20"/>
      <c r="R68" s="20"/>
      <c r="S68" s="5"/>
      <c r="T68" s="5"/>
      <c r="V68" s="5"/>
      <c r="W68" s="5"/>
      <c r="Y68" s="5"/>
      <c r="Z68" s="5"/>
      <c r="AA68" s="5"/>
      <c r="AB68" s="11"/>
      <c r="AC68" s="94">
        <f t="shared" si="0"/>
        <v>228</v>
      </c>
      <c r="AD68" s="92" t="str">
        <f t="shared" si="1"/>
        <v/>
      </c>
    </row>
    <row r="69" spans="1:32" ht="30" x14ac:dyDescent="0.25">
      <c r="A69" s="2" t="s">
        <v>37</v>
      </c>
      <c r="B69" s="35" t="s">
        <v>177</v>
      </c>
      <c r="C69" s="49" t="s">
        <v>331</v>
      </c>
      <c r="D69" s="98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5"/>
      <c r="P69" s="11"/>
      <c r="Q69" s="20"/>
      <c r="R69" s="28"/>
      <c r="S69" s="28"/>
      <c r="T69" s="28"/>
      <c r="V69" s="5"/>
      <c r="W69" s="5"/>
      <c r="Y69" s="5"/>
      <c r="Z69" s="5"/>
      <c r="AA69" s="5"/>
      <c r="AB69" s="11"/>
      <c r="AC69" s="94" t="str">
        <f t="shared" si="0"/>
        <v>228HB</v>
      </c>
      <c r="AD69" s="92" t="str">
        <f t="shared" si="1"/>
        <v/>
      </c>
      <c r="AF69" s="91">
        <v>1</v>
      </c>
    </row>
    <row r="70" spans="1:32" ht="30" x14ac:dyDescent="0.25">
      <c r="A70" s="2" t="s">
        <v>38</v>
      </c>
      <c r="B70" s="35" t="s">
        <v>178</v>
      </c>
      <c r="C70" s="49" t="s">
        <v>331</v>
      </c>
      <c r="D70" s="24"/>
      <c r="E70" s="24"/>
      <c r="F70" s="24"/>
      <c r="G70" s="24"/>
      <c r="H70" s="24"/>
      <c r="I70" s="20"/>
      <c r="J70" s="20"/>
      <c r="K70" s="20"/>
      <c r="L70" s="20"/>
      <c r="M70" s="20"/>
      <c r="N70" s="20"/>
      <c r="O70" s="5"/>
      <c r="P70" s="11"/>
      <c r="Q70" s="28"/>
      <c r="R70" s="28"/>
      <c r="S70" s="28"/>
      <c r="T70" s="20"/>
      <c r="V70" s="5"/>
      <c r="W70" s="5"/>
      <c r="Y70" s="5"/>
      <c r="Z70" s="5"/>
      <c r="AA70" s="5"/>
      <c r="AB70" s="11"/>
      <c r="AC70" s="94" t="str">
        <f t="shared" si="0"/>
        <v>231HB</v>
      </c>
      <c r="AD70" s="92" t="str">
        <f t="shared" si="1"/>
        <v/>
      </c>
      <c r="AF70" s="91">
        <v>1</v>
      </c>
    </row>
    <row r="71" spans="1:32" x14ac:dyDescent="0.25">
      <c r="A71" s="2" t="s">
        <v>364</v>
      </c>
      <c r="B71" s="35" t="s">
        <v>179</v>
      </c>
      <c r="C71" s="49" t="s">
        <v>331</v>
      </c>
      <c r="D71" s="24"/>
      <c r="E71" s="24"/>
      <c r="F71" s="24"/>
      <c r="G71" s="24"/>
      <c r="H71" s="24"/>
      <c r="I71" s="20"/>
      <c r="J71" s="20"/>
      <c r="K71" s="20"/>
      <c r="L71" s="20"/>
      <c r="M71" s="20"/>
      <c r="N71" s="20"/>
      <c r="O71" s="5"/>
      <c r="P71" s="11"/>
      <c r="Q71" s="38"/>
      <c r="R71" s="38"/>
      <c r="S71" s="20"/>
      <c r="T71" s="20"/>
      <c r="U71" s="7"/>
      <c r="V71" s="5"/>
      <c r="W71" s="5"/>
      <c r="Y71" s="5"/>
      <c r="Z71" s="5"/>
      <c r="AA71" s="5"/>
      <c r="AB71" s="11"/>
      <c r="AC71" s="94" t="str">
        <f t="shared" si="0"/>
        <v>231HBA</v>
      </c>
      <c r="AD71" s="92" t="str">
        <f t="shared" si="1"/>
        <v/>
      </c>
    </row>
    <row r="72" spans="1:32" ht="38.25" customHeight="1" x14ac:dyDescent="0.25">
      <c r="A72" s="2" t="s">
        <v>39</v>
      </c>
      <c r="B72" s="35" t="s">
        <v>180</v>
      </c>
      <c r="C72" s="49" t="s">
        <v>331</v>
      </c>
      <c r="D72" s="98"/>
      <c r="E72" s="20"/>
      <c r="F72" s="20"/>
      <c r="G72" s="20"/>
      <c r="H72" s="20"/>
      <c r="I72" s="24"/>
      <c r="J72" s="24"/>
      <c r="K72" s="24"/>
      <c r="L72" s="24"/>
      <c r="M72" s="24"/>
      <c r="N72" s="24"/>
      <c r="O72" s="5"/>
      <c r="P72" s="11"/>
      <c r="Q72" s="20"/>
      <c r="R72" s="20"/>
      <c r="S72" s="20"/>
      <c r="T72" s="28"/>
      <c r="V72" s="5"/>
      <c r="W72" s="5"/>
      <c r="Y72" s="5"/>
      <c r="Z72" s="5"/>
      <c r="AA72" s="5"/>
      <c r="AB72" s="11"/>
      <c r="AC72" s="94" t="str">
        <f t="shared" si="0"/>
        <v>231HBEU</v>
      </c>
      <c r="AD72" s="92" t="str">
        <f t="shared" si="1"/>
        <v/>
      </c>
      <c r="AF72" s="91">
        <v>1</v>
      </c>
    </row>
    <row r="73" spans="1:32" ht="31.5" customHeight="1" x14ac:dyDescent="0.25">
      <c r="A73" s="58" t="s">
        <v>320</v>
      </c>
      <c r="B73" s="35" t="s">
        <v>181</v>
      </c>
      <c r="C73" s="49" t="s">
        <v>330</v>
      </c>
      <c r="D73" s="24"/>
      <c r="E73" s="24"/>
      <c r="F73" s="24"/>
      <c r="G73" s="24"/>
      <c r="H73" s="24"/>
      <c r="I73" s="20"/>
      <c r="J73" s="20"/>
      <c r="K73" s="20"/>
      <c r="L73" s="20"/>
      <c r="M73" s="20"/>
      <c r="N73" s="20"/>
      <c r="O73" s="5"/>
      <c r="P73" s="11"/>
      <c r="Q73" s="28"/>
      <c r="R73" s="28"/>
      <c r="S73" s="28"/>
      <c r="T73" s="20"/>
      <c r="V73" s="5"/>
      <c r="W73" s="5"/>
      <c r="Y73" s="5"/>
      <c r="Z73" s="5"/>
      <c r="AA73" s="5"/>
      <c r="AB73" s="11"/>
      <c r="AC73" s="94" t="str">
        <f t="shared" si="0"/>
        <v>232HB</v>
      </c>
      <c r="AD73" s="92" t="str">
        <f t="shared" si="1"/>
        <v/>
      </c>
      <c r="AF73" s="91">
        <v>1</v>
      </c>
    </row>
    <row r="74" spans="1:32" ht="27.75" customHeight="1" x14ac:dyDescent="0.25">
      <c r="A74" s="2" t="s">
        <v>321</v>
      </c>
      <c r="B74" s="35" t="s">
        <v>182</v>
      </c>
      <c r="C74" s="49" t="s">
        <v>330</v>
      </c>
      <c r="D74" s="98"/>
      <c r="E74" s="20"/>
      <c r="F74" s="20"/>
      <c r="G74" s="20"/>
      <c r="H74" s="20"/>
      <c r="I74" s="24"/>
      <c r="J74" s="24"/>
      <c r="K74" s="24"/>
      <c r="L74" s="24"/>
      <c r="M74" s="24"/>
      <c r="N74" s="24"/>
      <c r="O74" s="5"/>
      <c r="P74" s="11"/>
      <c r="Q74" s="20"/>
      <c r="R74" s="20"/>
      <c r="S74" s="20"/>
      <c r="T74" s="28"/>
      <c r="V74" s="5"/>
      <c r="W74" s="5"/>
      <c r="Y74" s="5"/>
      <c r="Z74" s="5"/>
      <c r="AA74" s="5"/>
      <c r="AB74" s="11"/>
      <c r="AC74" s="94" t="str">
        <f t="shared" si="0"/>
        <v>232HBEU</v>
      </c>
      <c r="AD74" s="92" t="str">
        <f t="shared" si="1"/>
        <v/>
      </c>
    </row>
    <row r="75" spans="1:32" x14ac:dyDescent="0.25">
      <c r="A75" s="2" t="s">
        <v>40</v>
      </c>
      <c r="B75" s="35">
        <v>233</v>
      </c>
      <c r="C75" s="49" t="s">
        <v>329</v>
      </c>
      <c r="D75" s="98"/>
      <c r="E75" s="3"/>
      <c r="F75" s="24"/>
      <c r="G75" s="24"/>
      <c r="H75" s="24"/>
      <c r="I75" s="24"/>
      <c r="J75" s="24"/>
      <c r="K75" s="24"/>
      <c r="L75" s="24"/>
      <c r="M75" s="24"/>
      <c r="N75" s="24"/>
      <c r="O75" s="5"/>
      <c r="P75" s="11"/>
      <c r="Q75" s="20"/>
      <c r="R75" s="5"/>
      <c r="S75" s="5"/>
      <c r="T75" s="5"/>
      <c r="V75" s="5"/>
      <c r="W75" s="5"/>
      <c r="Y75" s="5"/>
      <c r="Z75" s="5"/>
      <c r="AA75" s="5"/>
      <c r="AB75" s="11"/>
      <c r="AC75" s="94">
        <f t="shared" si="0"/>
        <v>233</v>
      </c>
      <c r="AD75" s="92" t="str">
        <f t="shared" si="1"/>
        <v/>
      </c>
    </row>
    <row r="76" spans="1:32" x14ac:dyDescent="0.25">
      <c r="A76" s="2" t="s">
        <v>41</v>
      </c>
      <c r="B76" s="35">
        <v>234</v>
      </c>
      <c r="C76" s="49" t="s">
        <v>329</v>
      </c>
      <c r="D76" s="98"/>
      <c r="E76" s="20"/>
      <c r="F76" s="31"/>
      <c r="G76" s="31"/>
      <c r="H76" s="31"/>
      <c r="I76" s="31"/>
      <c r="J76" s="31"/>
      <c r="K76" s="31"/>
      <c r="L76" s="31"/>
      <c r="M76" s="31"/>
      <c r="N76" s="31"/>
      <c r="O76" s="5"/>
      <c r="P76" s="11"/>
      <c r="Q76" s="20"/>
      <c r="R76" s="20"/>
      <c r="S76" s="5"/>
      <c r="T76" s="5"/>
      <c r="V76" s="5"/>
      <c r="W76" s="5"/>
      <c r="Y76" s="5"/>
      <c r="Z76" s="5"/>
      <c r="AA76" s="5"/>
      <c r="AB76" s="11"/>
      <c r="AC76" s="94">
        <f t="shared" si="0"/>
        <v>234</v>
      </c>
      <c r="AD76" s="92" t="str">
        <f t="shared" si="1"/>
        <v/>
      </c>
    </row>
    <row r="77" spans="1:32" ht="28.5" customHeight="1" x14ac:dyDescent="0.25">
      <c r="A77" s="2" t="s">
        <v>42</v>
      </c>
      <c r="B77" s="35">
        <v>235</v>
      </c>
      <c r="C77" s="49" t="s">
        <v>329</v>
      </c>
      <c r="D77" s="98"/>
      <c r="E77" s="3"/>
      <c r="F77" s="25"/>
      <c r="G77" s="25"/>
      <c r="H77" s="25"/>
      <c r="I77" s="25"/>
      <c r="J77" s="25"/>
      <c r="K77" s="25"/>
      <c r="L77" s="25"/>
      <c r="M77" s="25"/>
      <c r="N77" s="25"/>
      <c r="O77" s="5"/>
      <c r="P77" s="11"/>
      <c r="Q77" s="20"/>
      <c r="R77" s="5"/>
      <c r="S77" s="5"/>
      <c r="T77" s="5"/>
      <c r="V77" s="5"/>
      <c r="W77" s="5"/>
      <c r="Y77" s="5"/>
      <c r="Z77" s="5"/>
      <c r="AA77" s="5"/>
      <c r="AB77" s="11"/>
      <c r="AC77" s="94">
        <f t="shared" si="0"/>
        <v>235</v>
      </c>
      <c r="AD77" s="92" t="str">
        <f t="shared" si="1"/>
        <v/>
      </c>
      <c r="AE77" s="91" t="s">
        <v>383</v>
      </c>
    </row>
    <row r="78" spans="1:32" x14ac:dyDescent="0.25">
      <c r="A78" s="2" t="s">
        <v>43</v>
      </c>
      <c r="B78" s="35">
        <v>236</v>
      </c>
      <c r="C78" s="49" t="s">
        <v>329</v>
      </c>
      <c r="D78" s="98"/>
      <c r="E78" s="3"/>
      <c r="F78" s="25"/>
      <c r="G78" s="25"/>
      <c r="H78" s="25"/>
      <c r="I78" s="25"/>
      <c r="J78" s="25"/>
      <c r="K78" s="25"/>
      <c r="L78" s="25"/>
      <c r="M78" s="25"/>
      <c r="N78" s="25"/>
      <c r="O78" s="5"/>
      <c r="P78" s="11"/>
      <c r="Q78" s="20"/>
      <c r="R78" s="5"/>
      <c r="S78" s="5"/>
      <c r="T78" s="5"/>
      <c r="V78" s="5"/>
      <c r="W78" s="5"/>
      <c r="Y78" s="5"/>
      <c r="Z78" s="5"/>
      <c r="AA78" s="5"/>
      <c r="AB78" s="11"/>
      <c r="AC78" s="94">
        <f t="shared" si="0"/>
        <v>236</v>
      </c>
      <c r="AD78" s="92" t="str">
        <f t="shared" si="1"/>
        <v/>
      </c>
    </row>
    <row r="79" spans="1:32" ht="48.75" customHeight="1" x14ac:dyDescent="0.25">
      <c r="A79" s="2" t="s">
        <v>44</v>
      </c>
      <c r="B79" s="35">
        <v>241</v>
      </c>
      <c r="C79" s="49" t="s">
        <v>331</v>
      </c>
      <c r="D79" s="98"/>
      <c r="E79" s="31"/>
      <c r="F79" s="25"/>
      <c r="G79" s="25"/>
      <c r="H79" s="25"/>
      <c r="I79" s="25"/>
      <c r="J79" s="25"/>
      <c r="K79" s="25"/>
      <c r="L79" s="25"/>
      <c r="M79" s="25"/>
      <c r="N79" s="25"/>
      <c r="O79" s="17"/>
      <c r="P79" s="12"/>
      <c r="Q79" s="20"/>
      <c r="R79" s="20"/>
      <c r="S79" s="20"/>
      <c r="T79" s="20"/>
      <c r="V79" s="5"/>
      <c r="W79" s="5"/>
      <c r="Y79" s="5"/>
      <c r="Z79" s="5"/>
      <c r="AA79" s="5"/>
      <c r="AB79" s="11"/>
      <c r="AC79" s="94">
        <f t="shared" si="0"/>
        <v>241</v>
      </c>
      <c r="AD79" s="92" t="str">
        <f t="shared" si="1"/>
        <v/>
      </c>
      <c r="AE79" s="91" t="s">
        <v>384</v>
      </c>
    </row>
    <row r="80" spans="1:32" ht="27.75" customHeight="1" x14ac:dyDescent="0.25">
      <c r="A80" s="2" t="s">
        <v>45</v>
      </c>
      <c r="B80" s="35">
        <v>242</v>
      </c>
      <c r="C80" s="49" t="s">
        <v>331</v>
      </c>
      <c r="D80" s="98"/>
      <c r="E80" s="20"/>
      <c r="F80" s="31"/>
      <c r="G80" s="31"/>
      <c r="H80" s="31"/>
      <c r="I80" s="31"/>
      <c r="J80" s="31"/>
      <c r="K80" s="31"/>
      <c r="L80" s="31"/>
      <c r="M80" s="31"/>
      <c r="N80" s="31"/>
      <c r="O80" s="5"/>
      <c r="P80" s="11"/>
      <c r="Q80" s="20"/>
      <c r="R80" s="20"/>
      <c r="S80" s="5"/>
      <c r="T80" s="5"/>
      <c r="V80" s="5"/>
      <c r="W80" s="5"/>
      <c r="Y80" s="5"/>
      <c r="Z80" s="5"/>
      <c r="AA80" s="5"/>
      <c r="AB80" s="11"/>
      <c r="AC80" s="94">
        <f t="shared" si="0"/>
        <v>242</v>
      </c>
      <c r="AD80" s="92" t="str">
        <f t="shared" si="1"/>
        <v/>
      </c>
      <c r="AE80" s="91" t="s">
        <v>385</v>
      </c>
    </row>
    <row r="81" spans="1:32" ht="30" x14ac:dyDescent="0.25">
      <c r="A81" s="2" t="s">
        <v>442</v>
      </c>
      <c r="B81" s="35">
        <v>244</v>
      </c>
      <c r="C81" s="102" t="s">
        <v>327</v>
      </c>
      <c r="D81" s="99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5"/>
      <c r="P81" s="11"/>
      <c r="Q81" s="20"/>
      <c r="R81" s="20"/>
      <c r="S81" s="5"/>
      <c r="T81" s="5"/>
      <c r="V81" s="5"/>
      <c r="W81" s="5"/>
      <c r="Y81" s="5"/>
      <c r="Z81" s="5"/>
      <c r="AA81" s="5"/>
      <c r="AB81" s="11"/>
      <c r="AC81" s="94">
        <f t="shared" ref="AC81:AC144" si="2">B81</f>
        <v>244</v>
      </c>
      <c r="AD81" s="92" t="str">
        <f t="shared" si="1"/>
        <v/>
      </c>
    </row>
    <row r="82" spans="1:32" ht="30" x14ac:dyDescent="0.25">
      <c r="A82" s="2" t="s">
        <v>46</v>
      </c>
      <c r="B82" s="35" t="s">
        <v>183</v>
      </c>
      <c r="C82" s="49" t="s">
        <v>331</v>
      </c>
      <c r="D82" s="98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5"/>
      <c r="P82" s="11"/>
      <c r="Q82" s="20"/>
      <c r="R82" s="5"/>
      <c r="S82" s="5"/>
      <c r="T82" s="5"/>
      <c r="V82" s="5"/>
      <c r="W82" s="5"/>
      <c r="Y82" s="5"/>
      <c r="Z82" s="5"/>
      <c r="AA82" s="5"/>
      <c r="AB82" s="11"/>
      <c r="AC82" s="94" t="str">
        <f t="shared" si="2"/>
        <v>244HB</v>
      </c>
      <c r="AD82" s="92" t="str">
        <f t="shared" si="1"/>
        <v/>
      </c>
      <c r="AF82" s="91">
        <v>1</v>
      </c>
    </row>
    <row r="83" spans="1:32" ht="26.25" customHeight="1" x14ac:dyDescent="0.25">
      <c r="A83" s="2" t="s">
        <v>47</v>
      </c>
      <c r="B83" s="35">
        <v>246</v>
      </c>
      <c r="C83" s="49" t="s">
        <v>331</v>
      </c>
      <c r="D83" s="98"/>
      <c r="E83" s="20"/>
      <c r="F83" s="31"/>
      <c r="G83" s="31"/>
      <c r="H83" s="31"/>
      <c r="I83" s="31"/>
      <c r="J83" s="31"/>
      <c r="K83" s="31"/>
      <c r="L83" s="31"/>
      <c r="M83" s="31"/>
      <c r="N83" s="31"/>
      <c r="O83" s="5"/>
      <c r="P83" s="11"/>
      <c r="Q83" s="20"/>
      <c r="R83" s="20"/>
      <c r="S83" s="20"/>
      <c r="T83" s="20"/>
      <c r="V83" s="5"/>
      <c r="W83" s="5"/>
      <c r="Y83" s="5"/>
      <c r="Z83" s="5"/>
      <c r="AA83" s="5"/>
      <c r="AB83" s="11"/>
      <c r="AC83" s="94">
        <f t="shared" si="2"/>
        <v>246</v>
      </c>
      <c r="AD83" s="92" t="str">
        <f t="shared" si="1"/>
        <v/>
      </c>
    </row>
    <row r="84" spans="1:32" x14ac:dyDescent="0.25">
      <c r="A84" s="2" t="s">
        <v>48</v>
      </c>
      <c r="B84" s="35" t="s">
        <v>184</v>
      </c>
      <c r="C84" s="49" t="s">
        <v>352</v>
      </c>
      <c r="D84" s="98"/>
      <c r="E84" s="20"/>
      <c r="F84" s="31"/>
      <c r="G84" s="31"/>
      <c r="H84" s="31"/>
      <c r="I84" s="31"/>
      <c r="J84" s="31"/>
      <c r="K84" s="31"/>
      <c r="L84" s="31"/>
      <c r="M84" s="31"/>
      <c r="N84" s="31"/>
      <c r="O84" s="5"/>
      <c r="P84" s="11"/>
      <c r="Q84" s="20"/>
      <c r="R84" s="20"/>
      <c r="S84" s="20"/>
      <c r="T84" s="20"/>
      <c r="V84" s="5"/>
      <c r="W84" s="5"/>
      <c r="Y84" s="5"/>
      <c r="Z84" s="5"/>
      <c r="AA84" s="5"/>
      <c r="AB84" s="11"/>
      <c r="AC84" s="94" t="str">
        <f t="shared" si="2"/>
        <v>246R</v>
      </c>
      <c r="AD84" s="92" t="str">
        <f t="shared" si="1"/>
        <v/>
      </c>
    </row>
    <row r="85" spans="1:32" ht="45" x14ac:dyDescent="0.25">
      <c r="A85" s="103" t="s">
        <v>49</v>
      </c>
      <c r="B85" s="35">
        <v>247</v>
      </c>
      <c r="C85" s="49" t="s">
        <v>331</v>
      </c>
      <c r="D85" s="98"/>
      <c r="E85" s="20"/>
      <c r="F85" s="31"/>
      <c r="G85" s="31"/>
      <c r="H85" s="31"/>
      <c r="I85" s="31"/>
      <c r="J85" s="31"/>
      <c r="K85" s="31"/>
      <c r="L85" s="31"/>
      <c r="M85" s="31"/>
      <c r="N85" s="31"/>
      <c r="O85" s="5"/>
      <c r="P85" s="11"/>
      <c r="Q85" s="20"/>
      <c r="R85" s="20"/>
      <c r="S85" s="20"/>
      <c r="T85" s="20"/>
      <c r="V85" s="5"/>
      <c r="W85" s="5"/>
      <c r="Y85" s="5"/>
      <c r="Z85" s="5"/>
      <c r="AA85" s="5"/>
      <c r="AB85" s="11"/>
      <c r="AC85" s="94">
        <f t="shared" si="2"/>
        <v>247</v>
      </c>
      <c r="AD85" s="92" t="str">
        <f t="shared" si="1"/>
        <v/>
      </c>
      <c r="AE85" s="91" t="s">
        <v>441</v>
      </c>
    </row>
    <row r="86" spans="1:32" ht="45" x14ac:dyDescent="0.25">
      <c r="A86" s="105" t="s">
        <v>472</v>
      </c>
      <c r="B86" s="35" t="s">
        <v>185</v>
      </c>
      <c r="C86" s="49" t="s">
        <v>352</v>
      </c>
      <c r="D86" s="98"/>
      <c r="E86" s="20"/>
      <c r="F86" s="31"/>
      <c r="G86" s="31"/>
      <c r="H86" s="31"/>
      <c r="I86" s="31"/>
      <c r="J86" s="31"/>
      <c r="K86" s="31"/>
      <c r="L86" s="31"/>
      <c r="M86" s="31"/>
      <c r="N86" s="31"/>
      <c r="O86" s="5"/>
      <c r="P86" s="11"/>
      <c r="Q86" s="20"/>
      <c r="R86" s="20"/>
      <c r="S86" s="20"/>
      <c r="T86" s="20"/>
      <c r="V86" s="5"/>
      <c r="W86" s="5"/>
      <c r="Y86" s="5"/>
      <c r="Z86" s="5"/>
      <c r="AA86" s="5"/>
      <c r="AB86" s="11"/>
      <c r="AC86" s="94" t="str">
        <f t="shared" si="2"/>
        <v>247R</v>
      </c>
      <c r="AD86" s="92" t="str">
        <f t="shared" si="1"/>
        <v/>
      </c>
      <c r="AE86" s="91" t="s">
        <v>386</v>
      </c>
    </row>
    <row r="87" spans="1:32" ht="30" customHeight="1" x14ac:dyDescent="0.25">
      <c r="A87" s="2" t="s">
        <v>50</v>
      </c>
      <c r="B87" s="35">
        <v>248</v>
      </c>
      <c r="C87" s="49" t="s">
        <v>329</v>
      </c>
      <c r="D87" s="98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5"/>
      <c r="P87" s="11"/>
      <c r="Q87" s="20"/>
      <c r="R87" s="20"/>
      <c r="S87" s="20"/>
      <c r="T87" s="20"/>
      <c r="U87" s="7"/>
      <c r="V87" s="5"/>
      <c r="W87" s="5"/>
      <c r="Y87" s="5"/>
      <c r="Z87" s="5"/>
      <c r="AA87" s="5"/>
      <c r="AB87" s="11"/>
      <c r="AC87" s="94">
        <f t="shared" si="2"/>
        <v>248</v>
      </c>
      <c r="AD87" s="92" t="str">
        <f t="shared" si="1"/>
        <v/>
      </c>
    </row>
    <row r="88" spans="1:32" ht="30" x14ac:dyDescent="0.25">
      <c r="A88" s="2" t="s">
        <v>51</v>
      </c>
      <c r="B88" s="35" t="s">
        <v>186</v>
      </c>
      <c r="C88" s="49" t="s">
        <v>331</v>
      </c>
      <c r="D88" s="98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5"/>
      <c r="P88" s="11"/>
      <c r="Q88" s="23"/>
      <c r="R88" s="17"/>
      <c r="S88" s="5"/>
      <c r="T88" s="5"/>
      <c r="U88" s="7"/>
      <c r="V88" s="16"/>
      <c r="W88" s="16"/>
      <c r="Y88" s="5"/>
      <c r="Z88" s="5"/>
      <c r="AA88" s="5"/>
      <c r="AB88" s="11"/>
      <c r="AC88" s="94" t="str">
        <f t="shared" si="2"/>
        <v>249HB</v>
      </c>
      <c r="AD88" s="92" t="str">
        <f t="shared" si="1"/>
        <v/>
      </c>
      <c r="AF88" s="91">
        <v>1</v>
      </c>
    </row>
    <row r="89" spans="1:32" ht="45" x14ac:dyDescent="0.25">
      <c r="A89" s="2" t="s">
        <v>52</v>
      </c>
      <c r="B89" s="35" t="s">
        <v>187</v>
      </c>
      <c r="C89" s="49" t="s">
        <v>329</v>
      </c>
      <c r="D89" s="98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5"/>
      <c r="P89" s="11"/>
      <c r="Q89" s="23"/>
      <c r="R89" s="17"/>
      <c r="S89" s="5"/>
      <c r="T89" s="5"/>
      <c r="U89" s="7"/>
      <c r="V89" s="16"/>
      <c r="W89" s="16"/>
      <c r="Y89" s="5"/>
      <c r="Z89" s="5"/>
      <c r="AA89" s="5"/>
      <c r="AB89" s="11"/>
      <c r="AC89" s="94" t="str">
        <f t="shared" si="2"/>
        <v>250HB</v>
      </c>
      <c r="AD89" s="92" t="str">
        <f t="shared" si="1"/>
        <v/>
      </c>
      <c r="AE89" s="91" t="s">
        <v>387</v>
      </c>
      <c r="AF89" s="91">
        <v>1</v>
      </c>
    </row>
    <row r="90" spans="1:32" ht="30" x14ac:dyDescent="0.25">
      <c r="A90" s="2" t="s">
        <v>53</v>
      </c>
      <c r="B90" s="35" t="s">
        <v>188</v>
      </c>
      <c r="C90" s="49" t="s">
        <v>331</v>
      </c>
      <c r="D90" s="98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5"/>
      <c r="P90" s="11"/>
      <c r="Q90" s="20"/>
      <c r="R90" s="20"/>
      <c r="S90" s="20"/>
      <c r="T90" s="20"/>
      <c r="V90" s="5"/>
      <c r="W90" s="5"/>
      <c r="Y90" s="5"/>
      <c r="Z90" s="5"/>
      <c r="AA90" s="5"/>
      <c r="AB90" s="11"/>
      <c r="AC90" s="94" t="str">
        <f t="shared" si="2"/>
        <v>251HB</v>
      </c>
      <c r="AD90" s="92" t="str">
        <f t="shared" si="1"/>
        <v/>
      </c>
      <c r="AF90" s="91">
        <v>1</v>
      </c>
    </row>
    <row r="91" spans="1:32" ht="47.25" customHeight="1" x14ac:dyDescent="0.25">
      <c r="A91" s="2" t="s">
        <v>54</v>
      </c>
      <c r="B91" s="35" t="s">
        <v>189</v>
      </c>
      <c r="C91" s="49" t="s">
        <v>330</v>
      </c>
      <c r="D91" s="98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5"/>
      <c r="P91" s="11"/>
      <c r="Q91" s="20"/>
      <c r="R91" s="20"/>
      <c r="S91" s="20"/>
      <c r="T91" s="20"/>
      <c r="V91" s="5"/>
      <c r="W91" s="5"/>
      <c r="Y91" s="5"/>
      <c r="Z91" s="5"/>
      <c r="AA91" s="5"/>
      <c r="AB91" s="11"/>
      <c r="AC91" s="94" t="str">
        <f t="shared" si="2"/>
        <v>252HB</v>
      </c>
      <c r="AD91" s="92" t="str">
        <f t="shared" ref="AD91:AD172" si="3">IF(ISERROR(SEARCH("m",B91)),IF(ISERROR(SEARCH("o",B91)),"",0),1)</f>
        <v/>
      </c>
      <c r="AE91" s="91" t="s">
        <v>388</v>
      </c>
      <c r="AF91" s="91">
        <v>1</v>
      </c>
    </row>
    <row r="92" spans="1:32" x14ac:dyDescent="0.25">
      <c r="A92" s="55"/>
      <c r="B92" s="56"/>
      <c r="C92" s="50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94">
        <f t="shared" si="2"/>
        <v>0</v>
      </c>
      <c r="AD92" s="92" t="str">
        <f t="shared" si="3"/>
        <v/>
      </c>
    </row>
    <row r="93" spans="1:32" ht="18.75" x14ac:dyDescent="0.25">
      <c r="A93" s="57" t="s">
        <v>342</v>
      </c>
      <c r="B93" s="56"/>
      <c r="C93" s="50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94">
        <f t="shared" si="2"/>
        <v>0</v>
      </c>
      <c r="AD93" s="92" t="str">
        <f t="shared" si="3"/>
        <v/>
      </c>
    </row>
    <row r="94" spans="1:32" ht="30" x14ac:dyDescent="0.25">
      <c r="A94" s="2" t="s">
        <v>55</v>
      </c>
      <c r="B94" s="35">
        <v>311</v>
      </c>
      <c r="C94" s="49" t="s">
        <v>326</v>
      </c>
      <c r="D94" s="98"/>
      <c r="E94" s="20"/>
      <c r="F94" s="3"/>
      <c r="G94" s="20"/>
      <c r="H94" s="24"/>
      <c r="I94" s="20"/>
      <c r="J94" s="24"/>
      <c r="K94" s="3"/>
      <c r="L94" s="20"/>
      <c r="M94" s="20"/>
      <c r="N94" s="20"/>
      <c r="O94" s="5"/>
      <c r="P94" s="11"/>
      <c r="Q94" s="20"/>
      <c r="R94" s="20"/>
      <c r="S94" s="5"/>
      <c r="T94" s="5"/>
      <c r="V94" s="5"/>
      <c r="W94" s="5"/>
      <c r="Y94" s="5"/>
      <c r="Z94" s="5"/>
      <c r="AA94" s="5"/>
      <c r="AB94" s="11"/>
      <c r="AC94" s="94">
        <f t="shared" si="2"/>
        <v>311</v>
      </c>
      <c r="AD94" s="92" t="str">
        <f t="shared" si="3"/>
        <v/>
      </c>
      <c r="AE94" s="91" t="s">
        <v>435</v>
      </c>
    </row>
    <row r="95" spans="1:32" ht="27.75" customHeight="1" x14ac:dyDescent="0.25">
      <c r="A95" s="2" t="s">
        <v>56</v>
      </c>
      <c r="B95" s="35" t="s">
        <v>190</v>
      </c>
      <c r="C95" s="49" t="s">
        <v>352</v>
      </c>
      <c r="D95" s="98"/>
      <c r="E95" s="20"/>
      <c r="F95" s="3"/>
      <c r="G95" s="24"/>
      <c r="H95" s="24"/>
      <c r="I95" s="24"/>
      <c r="J95" s="24"/>
      <c r="K95" s="3"/>
      <c r="L95" s="24"/>
      <c r="M95" s="24"/>
      <c r="N95" s="24"/>
      <c r="O95" s="5"/>
      <c r="P95" s="11"/>
      <c r="Q95" s="20"/>
      <c r="R95" s="20"/>
      <c r="S95" s="5"/>
      <c r="T95" s="5"/>
      <c r="V95" s="5"/>
      <c r="W95" s="5"/>
      <c r="Y95" s="5"/>
      <c r="Z95" s="5"/>
      <c r="AA95" s="5"/>
      <c r="AB95" s="11"/>
      <c r="AC95" s="94" t="str">
        <f t="shared" si="2"/>
        <v>311R</v>
      </c>
      <c r="AD95" s="92" t="str">
        <f t="shared" si="3"/>
        <v/>
      </c>
    </row>
    <row r="96" spans="1:32" ht="30" x14ac:dyDescent="0.25">
      <c r="A96" s="2" t="s">
        <v>57</v>
      </c>
      <c r="B96" s="35">
        <v>312</v>
      </c>
      <c r="C96" s="49" t="s">
        <v>326</v>
      </c>
      <c r="D96" s="98"/>
      <c r="E96" s="20"/>
      <c r="F96" s="20"/>
      <c r="G96" s="24"/>
      <c r="H96" s="20"/>
      <c r="I96" s="24"/>
      <c r="J96" s="20"/>
      <c r="K96" s="20"/>
      <c r="L96" s="24"/>
      <c r="M96" s="24"/>
      <c r="N96" s="24"/>
      <c r="O96" s="5"/>
      <c r="P96" s="11"/>
      <c r="Q96" s="20"/>
      <c r="R96" s="20"/>
      <c r="S96" s="5"/>
      <c r="T96" s="5"/>
      <c r="V96" s="5"/>
      <c r="W96" s="5"/>
      <c r="Y96" s="5"/>
      <c r="Z96" s="5"/>
      <c r="AA96" s="5"/>
      <c r="AB96" s="11"/>
      <c r="AC96" s="94">
        <f t="shared" si="2"/>
        <v>312</v>
      </c>
      <c r="AD96" s="92" t="str">
        <f t="shared" si="3"/>
        <v/>
      </c>
    </row>
    <row r="97" spans="1:31" ht="30" x14ac:dyDescent="0.25">
      <c r="A97" s="58" t="s">
        <v>216</v>
      </c>
      <c r="B97" s="139">
        <v>313</v>
      </c>
      <c r="C97" s="49" t="s">
        <v>326</v>
      </c>
      <c r="D97" s="98"/>
      <c r="E97" s="3"/>
      <c r="F97" s="24"/>
      <c r="G97" s="24"/>
      <c r="H97" s="24"/>
      <c r="I97" s="24"/>
      <c r="J97" s="24"/>
      <c r="K97" s="24"/>
      <c r="L97" s="24"/>
      <c r="M97" s="24"/>
      <c r="N97" s="24"/>
      <c r="O97" s="5"/>
      <c r="P97" s="11"/>
      <c r="Q97" s="20"/>
      <c r="R97" s="5"/>
      <c r="S97" s="5"/>
      <c r="T97" s="5"/>
      <c r="V97" s="5"/>
      <c r="W97" s="5"/>
      <c r="Y97" s="5"/>
      <c r="Z97" s="5"/>
      <c r="AA97" s="5"/>
      <c r="AB97" s="11"/>
      <c r="AC97" s="94">
        <f t="shared" si="2"/>
        <v>313</v>
      </c>
      <c r="AD97" s="92" t="str">
        <f t="shared" si="3"/>
        <v/>
      </c>
      <c r="AE97" s="91" t="s">
        <v>437</v>
      </c>
    </row>
    <row r="98" spans="1:31" ht="28.5" customHeight="1" x14ac:dyDescent="0.25">
      <c r="A98" s="2" t="s">
        <v>58</v>
      </c>
      <c r="B98" s="35" t="s">
        <v>191</v>
      </c>
      <c r="C98" s="49" t="s">
        <v>352</v>
      </c>
      <c r="D98" s="98"/>
      <c r="E98" s="3"/>
      <c r="F98" s="24"/>
      <c r="G98" s="24"/>
      <c r="H98" s="24"/>
      <c r="I98" s="24"/>
      <c r="J98" s="24"/>
      <c r="K98" s="24"/>
      <c r="L98" s="24"/>
      <c r="M98" s="24"/>
      <c r="N98" s="24"/>
      <c r="O98" s="5"/>
      <c r="P98" s="11"/>
      <c r="Q98" s="20"/>
      <c r="R98" s="5"/>
      <c r="S98" s="5"/>
      <c r="T98" s="5"/>
      <c r="V98" s="5"/>
      <c r="W98" s="5"/>
      <c r="Y98" s="5"/>
      <c r="Z98" s="5"/>
      <c r="AA98" s="5"/>
      <c r="AB98" s="11"/>
      <c r="AC98" s="94" t="str">
        <f t="shared" si="2"/>
        <v>313R</v>
      </c>
      <c r="AD98" s="92" t="str">
        <f t="shared" si="3"/>
        <v/>
      </c>
    </row>
    <row r="99" spans="1:31" ht="30" x14ac:dyDescent="0.25">
      <c r="A99" s="2" t="s">
        <v>59</v>
      </c>
      <c r="B99" s="35">
        <v>314</v>
      </c>
      <c r="C99" s="49" t="s">
        <v>326</v>
      </c>
      <c r="D99" s="98"/>
      <c r="E99" s="3"/>
      <c r="F99" s="31"/>
      <c r="G99" s="31"/>
      <c r="H99" s="31"/>
      <c r="I99" s="31"/>
      <c r="J99" s="31"/>
      <c r="K99" s="31"/>
      <c r="L99" s="31"/>
      <c r="M99" s="31"/>
      <c r="N99" s="31"/>
      <c r="O99" s="5"/>
      <c r="P99" s="11"/>
      <c r="Q99" s="20"/>
      <c r="R99" s="5"/>
      <c r="S99" s="5"/>
      <c r="T99" s="5"/>
      <c r="V99" s="5"/>
      <c r="W99" s="5"/>
      <c r="Y99" s="5"/>
      <c r="Z99" s="5"/>
      <c r="AA99" s="5"/>
      <c r="AB99" s="11"/>
      <c r="AC99" s="94">
        <f t="shared" si="2"/>
        <v>314</v>
      </c>
      <c r="AD99" s="92" t="str">
        <f t="shared" si="3"/>
        <v/>
      </c>
    </row>
    <row r="100" spans="1:31" ht="30" x14ac:dyDescent="0.25">
      <c r="A100" s="105" t="s">
        <v>460</v>
      </c>
      <c r="B100" s="35">
        <v>315</v>
      </c>
      <c r="C100" s="49" t="s">
        <v>326</v>
      </c>
      <c r="D100" s="98"/>
      <c r="E100" s="3"/>
      <c r="F100" s="25"/>
      <c r="G100" s="25"/>
      <c r="H100" s="25"/>
      <c r="I100" s="25"/>
      <c r="J100" s="25"/>
      <c r="K100" s="25"/>
      <c r="L100" s="25"/>
      <c r="M100" s="25"/>
      <c r="N100" s="25"/>
      <c r="O100" s="5"/>
      <c r="P100" s="11"/>
      <c r="Q100" s="20"/>
      <c r="R100" s="5"/>
      <c r="S100" s="5"/>
      <c r="T100" s="5"/>
      <c r="V100" s="5"/>
      <c r="W100" s="5"/>
      <c r="Y100" s="5"/>
      <c r="Z100" s="5"/>
      <c r="AA100" s="5"/>
      <c r="AB100" s="11"/>
      <c r="AC100" s="94">
        <f t="shared" si="2"/>
        <v>315</v>
      </c>
      <c r="AD100" s="92" t="str">
        <f t="shared" si="3"/>
        <v/>
      </c>
    </row>
    <row r="101" spans="1:31" ht="30.75" customHeight="1" x14ac:dyDescent="0.25">
      <c r="A101" s="103" t="s">
        <v>60</v>
      </c>
      <c r="B101" s="35" t="s">
        <v>192</v>
      </c>
      <c r="C101" s="49" t="s">
        <v>352</v>
      </c>
      <c r="D101" s="98"/>
      <c r="E101" s="3"/>
      <c r="F101" s="24"/>
      <c r="G101" s="24"/>
      <c r="H101" s="24"/>
      <c r="I101" s="24"/>
      <c r="J101" s="24"/>
      <c r="K101" s="24"/>
      <c r="L101" s="24"/>
      <c r="M101" s="24"/>
      <c r="N101" s="24"/>
      <c r="O101" s="5"/>
      <c r="P101" s="11"/>
      <c r="Q101" s="20"/>
      <c r="R101" s="5"/>
      <c r="S101" s="5"/>
      <c r="T101" s="5"/>
      <c r="V101" s="5"/>
      <c r="W101" s="5"/>
      <c r="Y101" s="5"/>
      <c r="Z101" s="5"/>
      <c r="AA101" s="5"/>
      <c r="AB101" s="11"/>
      <c r="AC101" s="94" t="str">
        <f t="shared" si="2"/>
        <v>321R</v>
      </c>
      <c r="AD101" s="92" t="str">
        <f t="shared" si="3"/>
        <v/>
      </c>
      <c r="AE101" s="91" t="s">
        <v>389</v>
      </c>
    </row>
    <row r="102" spans="1:31" x14ac:dyDescent="0.25">
      <c r="A102" s="2" t="s">
        <v>61</v>
      </c>
      <c r="B102" s="35">
        <v>321</v>
      </c>
      <c r="C102" s="49" t="s">
        <v>326</v>
      </c>
      <c r="D102" s="98"/>
      <c r="E102" s="3"/>
      <c r="F102" s="24"/>
      <c r="G102" s="24"/>
      <c r="H102" s="24"/>
      <c r="I102" s="24"/>
      <c r="J102" s="24"/>
      <c r="K102" s="24"/>
      <c r="L102" s="24"/>
      <c r="M102" s="24"/>
      <c r="N102" s="24"/>
      <c r="O102" s="5"/>
      <c r="P102" s="11"/>
      <c r="Q102" s="20"/>
      <c r="R102" s="5"/>
      <c r="S102" s="5"/>
      <c r="T102" s="5"/>
      <c r="V102" s="5"/>
      <c r="W102" s="5"/>
      <c r="Y102" s="5"/>
      <c r="Z102" s="5"/>
      <c r="AA102" s="5"/>
      <c r="AB102" s="11"/>
      <c r="AC102" s="94">
        <f t="shared" si="2"/>
        <v>321</v>
      </c>
      <c r="AD102" s="92" t="str">
        <f t="shared" si="3"/>
        <v/>
      </c>
    </row>
    <row r="103" spans="1:31" ht="37.5" customHeight="1" x14ac:dyDescent="0.25">
      <c r="A103" s="2" t="s">
        <v>62</v>
      </c>
      <c r="B103" s="35" t="s">
        <v>193</v>
      </c>
      <c r="C103" s="49" t="s">
        <v>352</v>
      </c>
      <c r="D103" s="98"/>
      <c r="E103" s="3"/>
      <c r="F103" s="24"/>
      <c r="G103" s="24"/>
      <c r="H103" s="24"/>
      <c r="I103" s="24"/>
      <c r="J103" s="24"/>
      <c r="K103" s="24"/>
      <c r="L103" s="24"/>
      <c r="M103" s="24"/>
      <c r="N103" s="24"/>
      <c r="O103" s="5"/>
      <c r="P103" s="11"/>
      <c r="Q103" s="20"/>
      <c r="R103" s="5"/>
      <c r="S103" s="5"/>
      <c r="T103" s="5"/>
      <c r="V103" s="5"/>
      <c r="W103" s="5"/>
      <c r="Y103" s="5"/>
      <c r="Z103" s="5"/>
      <c r="AA103" s="5"/>
      <c r="AB103" s="11"/>
      <c r="AC103" s="94" t="str">
        <f t="shared" si="2"/>
        <v>331R</v>
      </c>
      <c r="AD103" s="92" t="str">
        <f t="shared" si="3"/>
        <v/>
      </c>
    </row>
    <row r="104" spans="1:31" ht="30" x14ac:dyDescent="0.25">
      <c r="A104" s="2" t="s">
        <v>63</v>
      </c>
      <c r="B104" s="35">
        <v>331</v>
      </c>
      <c r="C104" s="49" t="s">
        <v>326</v>
      </c>
      <c r="D104" s="98"/>
      <c r="E104" s="3"/>
      <c r="F104" s="24"/>
      <c r="G104" s="24"/>
      <c r="H104" s="24"/>
      <c r="I104" s="24"/>
      <c r="J104" s="24"/>
      <c r="K104" s="24"/>
      <c r="L104" s="24"/>
      <c r="M104" s="24"/>
      <c r="N104" s="24"/>
      <c r="O104" s="5"/>
      <c r="P104" s="11"/>
      <c r="Q104" s="20"/>
      <c r="R104" s="5"/>
      <c r="S104" s="5"/>
      <c r="T104" s="5"/>
      <c r="V104" s="5"/>
      <c r="W104" s="5"/>
      <c r="Y104" s="5"/>
      <c r="Z104" s="5"/>
      <c r="AA104" s="5"/>
      <c r="AB104" s="11"/>
      <c r="AC104" s="94">
        <f t="shared" si="2"/>
        <v>331</v>
      </c>
      <c r="AD104" s="92" t="str">
        <f t="shared" si="3"/>
        <v/>
      </c>
    </row>
    <row r="105" spans="1:31" ht="23.25" customHeight="1" x14ac:dyDescent="0.25">
      <c r="A105" s="2" t="s">
        <v>64</v>
      </c>
      <c r="B105" s="35">
        <v>332</v>
      </c>
      <c r="C105" s="49" t="s">
        <v>331</v>
      </c>
      <c r="D105" s="98"/>
      <c r="E105" s="3"/>
      <c r="F105" s="24"/>
      <c r="G105" s="24"/>
      <c r="H105" s="24"/>
      <c r="I105" s="24"/>
      <c r="J105" s="24"/>
      <c r="K105" s="24"/>
      <c r="L105" s="24"/>
      <c r="M105" s="24"/>
      <c r="N105" s="24"/>
      <c r="O105" s="5"/>
      <c r="P105" s="11"/>
      <c r="Q105" s="20"/>
      <c r="R105" s="5"/>
      <c r="S105" s="20"/>
      <c r="T105" s="20"/>
      <c r="V105" s="5"/>
      <c r="W105" s="5"/>
      <c r="Y105" s="5"/>
      <c r="Z105" s="5"/>
      <c r="AA105" s="5"/>
      <c r="AB105" s="11"/>
      <c r="AC105" s="94">
        <f t="shared" si="2"/>
        <v>332</v>
      </c>
      <c r="AD105" s="92" t="str">
        <f t="shared" si="3"/>
        <v/>
      </c>
    </row>
    <row r="106" spans="1:31" ht="36.75" customHeight="1" x14ac:dyDescent="0.25">
      <c r="A106" s="105" t="s">
        <v>461</v>
      </c>
      <c r="B106" s="35" t="s">
        <v>453</v>
      </c>
      <c r="C106" s="49" t="s">
        <v>352</v>
      </c>
      <c r="D106" s="98"/>
      <c r="E106" s="3"/>
      <c r="F106" s="24"/>
      <c r="G106" s="24"/>
      <c r="H106" s="24"/>
      <c r="I106" s="24"/>
      <c r="J106" s="24"/>
      <c r="K106" s="24"/>
      <c r="L106" s="24"/>
      <c r="M106" s="24"/>
      <c r="N106" s="24"/>
      <c r="O106" s="5"/>
      <c r="P106" s="11"/>
      <c r="Q106" s="20"/>
      <c r="R106" s="5"/>
      <c r="S106" s="20"/>
      <c r="T106" s="20"/>
      <c r="V106" s="5"/>
      <c r="W106" s="5"/>
      <c r="Y106" s="5"/>
      <c r="Z106" s="5"/>
      <c r="AA106" s="5"/>
      <c r="AB106" s="11"/>
      <c r="AC106" s="94" t="str">
        <f t="shared" si="2"/>
        <v>332R</v>
      </c>
      <c r="AD106" s="92"/>
    </row>
    <row r="107" spans="1:31" ht="39.75" customHeight="1" x14ac:dyDescent="0.25">
      <c r="A107" s="2" t="s">
        <v>65</v>
      </c>
      <c r="B107" s="35">
        <v>333</v>
      </c>
      <c r="C107" s="49" t="s">
        <v>331</v>
      </c>
      <c r="D107" s="98"/>
      <c r="E107" s="20"/>
      <c r="F107" s="20"/>
      <c r="G107" s="20"/>
      <c r="H107" s="20"/>
      <c r="I107" s="24"/>
      <c r="J107" s="24"/>
      <c r="K107" s="24"/>
      <c r="L107" s="24"/>
      <c r="M107" s="24"/>
      <c r="N107" s="24"/>
      <c r="O107" s="5"/>
      <c r="P107" s="11"/>
      <c r="Q107" s="20"/>
      <c r="R107" s="20"/>
      <c r="S107" s="5"/>
      <c r="T107" s="5"/>
      <c r="V107" s="5"/>
      <c r="W107" s="5"/>
      <c r="Y107" s="5"/>
      <c r="Z107" s="5"/>
      <c r="AA107" s="5"/>
      <c r="AB107" s="11"/>
      <c r="AC107" s="94">
        <f t="shared" si="2"/>
        <v>333</v>
      </c>
      <c r="AD107" s="92" t="str">
        <f t="shared" si="3"/>
        <v/>
      </c>
    </row>
    <row r="108" spans="1:31" ht="27.75" customHeight="1" x14ac:dyDescent="0.25">
      <c r="A108" s="2" t="s">
        <v>66</v>
      </c>
      <c r="B108" s="35">
        <v>334</v>
      </c>
      <c r="C108" s="49" t="s">
        <v>331</v>
      </c>
      <c r="D108" s="98"/>
      <c r="E108" s="20"/>
      <c r="F108" s="20"/>
      <c r="G108" s="20"/>
      <c r="H108" s="20"/>
      <c r="I108" s="24"/>
      <c r="J108" s="24"/>
      <c r="K108" s="20"/>
      <c r="L108" s="24"/>
      <c r="M108" s="24"/>
      <c r="N108" s="24"/>
      <c r="O108" s="5"/>
      <c r="P108" s="11"/>
      <c r="Q108" s="20"/>
      <c r="R108" s="20"/>
      <c r="S108" s="20"/>
      <c r="T108" s="20"/>
      <c r="V108" s="5"/>
      <c r="W108" s="5"/>
      <c r="Y108" s="5"/>
      <c r="Z108" s="5"/>
      <c r="AA108" s="5"/>
      <c r="AB108" s="11"/>
      <c r="AC108" s="94">
        <f t="shared" si="2"/>
        <v>334</v>
      </c>
      <c r="AD108" s="92" t="str">
        <f t="shared" si="3"/>
        <v/>
      </c>
    </row>
    <row r="109" spans="1:31" ht="33.75" customHeight="1" x14ac:dyDescent="0.25">
      <c r="A109" s="2" t="s">
        <v>67</v>
      </c>
      <c r="B109" s="35" t="s">
        <v>194</v>
      </c>
      <c r="C109" s="49" t="s">
        <v>352</v>
      </c>
      <c r="D109" s="98"/>
      <c r="E109" s="20"/>
      <c r="F109" s="20"/>
      <c r="G109" s="20"/>
      <c r="H109" s="20"/>
      <c r="I109" s="24"/>
      <c r="J109" s="24"/>
      <c r="K109" s="20"/>
      <c r="L109" s="24"/>
      <c r="M109" s="24"/>
      <c r="N109" s="24"/>
      <c r="O109" s="5"/>
      <c r="P109" s="11"/>
      <c r="Q109" s="20"/>
      <c r="R109" s="20"/>
      <c r="S109" s="20"/>
      <c r="T109" s="20"/>
      <c r="V109" s="5"/>
      <c r="W109" s="5"/>
      <c r="Y109" s="5"/>
      <c r="Z109" s="5"/>
      <c r="AA109" s="5"/>
      <c r="AB109" s="11"/>
      <c r="AC109" s="94" t="str">
        <f t="shared" si="2"/>
        <v>334R</v>
      </c>
      <c r="AD109" s="92" t="str">
        <f t="shared" si="3"/>
        <v/>
      </c>
    </row>
    <row r="110" spans="1:31" x14ac:dyDescent="0.25">
      <c r="A110" s="2" t="s">
        <v>68</v>
      </c>
      <c r="B110" s="35">
        <v>336</v>
      </c>
      <c r="C110" s="49" t="s">
        <v>331</v>
      </c>
      <c r="D110" s="98"/>
      <c r="E110" s="20"/>
      <c r="F110" s="20"/>
      <c r="G110" s="24"/>
      <c r="H110" s="20"/>
      <c r="I110" s="24"/>
      <c r="J110" s="20"/>
      <c r="K110" s="24"/>
      <c r="L110" s="24"/>
      <c r="M110" s="24"/>
      <c r="N110" s="24"/>
      <c r="O110" s="5"/>
      <c r="P110" s="11"/>
      <c r="Q110" s="20"/>
      <c r="R110" s="20"/>
      <c r="S110" s="5"/>
      <c r="T110" s="5"/>
      <c r="V110" s="5"/>
      <c r="W110" s="5"/>
      <c r="Y110" s="5"/>
      <c r="Z110" s="5"/>
      <c r="AA110" s="5"/>
      <c r="AB110" s="11"/>
      <c r="AC110" s="94">
        <f t="shared" si="2"/>
        <v>336</v>
      </c>
      <c r="AD110" s="92" t="str">
        <f t="shared" si="3"/>
        <v/>
      </c>
    </row>
    <row r="111" spans="1:31" ht="30" x14ac:dyDescent="0.25">
      <c r="A111" s="2" t="s">
        <v>69</v>
      </c>
      <c r="B111" s="35">
        <v>337</v>
      </c>
      <c r="C111" s="49" t="s">
        <v>331</v>
      </c>
      <c r="D111" s="98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4"/>
      <c r="P111" s="11"/>
      <c r="Q111" s="20"/>
      <c r="R111" s="20"/>
      <c r="S111" s="5"/>
      <c r="T111" s="5"/>
      <c r="V111" s="5"/>
      <c r="W111" s="5"/>
      <c r="Y111" s="5"/>
      <c r="Z111" s="5"/>
      <c r="AA111" s="5"/>
      <c r="AB111" s="11"/>
      <c r="AC111" s="94">
        <f t="shared" si="2"/>
        <v>337</v>
      </c>
      <c r="AD111" s="92" t="str">
        <f t="shared" si="3"/>
        <v/>
      </c>
      <c r="AE111" s="91" t="s">
        <v>390</v>
      </c>
    </row>
    <row r="112" spans="1:31" x14ac:dyDescent="0.25">
      <c r="A112" s="2" t="s">
        <v>70</v>
      </c>
      <c r="B112" s="35">
        <v>338</v>
      </c>
      <c r="C112" s="49" t="s">
        <v>330</v>
      </c>
      <c r="D112" s="98"/>
      <c r="E112" s="3"/>
      <c r="F112" s="24"/>
      <c r="G112" s="24"/>
      <c r="H112" s="24"/>
      <c r="I112" s="24"/>
      <c r="J112" s="24"/>
      <c r="K112" s="24"/>
      <c r="L112" s="24"/>
      <c r="M112" s="24"/>
      <c r="N112" s="24"/>
      <c r="O112" s="5"/>
      <c r="P112" s="11"/>
      <c r="Q112" s="20"/>
      <c r="R112" s="20"/>
      <c r="S112" s="20"/>
      <c r="T112" s="20"/>
      <c r="V112" s="5"/>
      <c r="W112" s="5"/>
      <c r="Y112" s="5"/>
      <c r="Z112" s="5"/>
      <c r="AA112" s="5"/>
      <c r="AB112" s="11"/>
      <c r="AC112" s="94">
        <f t="shared" si="2"/>
        <v>338</v>
      </c>
      <c r="AD112" s="92" t="str">
        <f t="shared" si="3"/>
        <v/>
      </c>
    </row>
    <row r="113" spans="1:31" ht="22.5" customHeight="1" x14ac:dyDescent="0.25">
      <c r="A113" s="2" t="s">
        <v>71</v>
      </c>
      <c r="B113" s="35" t="s">
        <v>195</v>
      </c>
      <c r="C113" s="49" t="s">
        <v>352</v>
      </c>
      <c r="D113" s="98"/>
      <c r="E113" s="20"/>
      <c r="F113" s="24"/>
      <c r="G113" s="24"/>
      <c r="H113" s="24"/>
      <c r="I113" s="24"/>
      <c r="J113" s="24"/>
      <c r="K113" s="24"/>
      <c r="L113" s="24"/>
      <c r="M113" s="24"/>
      <c r="N113" s="24"/>
      <c r="O113" s="5"/>
      <c r="P113" s="11"/>
      <c r="Q113" s="20"/>
      <c r="R113" s="20"/>
      <c r="S113" s="20"/>
      <c r="T113" s="20"/>
      <c r="V113" s="5"/>
      <c r="W113" s="5"/>
      <c r="Y113" s="5"/>
      <c r="Z113" s="5"/>
      <c r="AA113" s="5"/>
      <c r="AB113" s="11"/>
      <c r="AC113" s="94" t="str">
        <f t="shared" si="2"/>
        <v>338R</v>
      </c>
      <c r="AD113" s="92" t="str">
        <f t="shared" si="3"/>
        <v/>
      </c>
    </row>
    <row r="114" spans="1:31" ht="34.5" customHeight="1" x14ac:dyDescent="0.25">
      <c r="A114" s="105" t="s">
        <v>462</v>
      </c>
      <c r="B114" s="35">
        <v>339</v>
      </c>
      <c r="C114" s="49" t="s">
        <v>331</v>
      </c>
      <c r="D114" s="98"/>
      <c r="E114" s="20"/>
      <c r="F114" s="24"/>
      <c r="G114" s="24"/>
      <c r="H114" s="24"/>
      <c r="I114" s="24"/>
      <c r="J114" s="24"/>
      <c r="K114" s="24"/>
      <c r="L114" s="24"/>
      <c r="M114" s="24"/>
      <c r="N114" s="24"/>
      <c r="O114" s="5"/>
      <c r="P114" s="11"/>
      <c r="Q114" s="20"/>
      <c r="R114" s="20"/>
      <c r="S114" s="5"/>
      <c r="T114" s="5"/>
      <c r="V114" s="5"/>
      <c r="W114" s="5"/>
      <c r="Y114" s="5"/>
      <c r="Z114" s="5"/>
      <c r="AA114" s="5"/>
      <c r="AB114" s="11"/>
      <c r="AC114" s="94">
        <f t="shared" si="2"/>
        <v>339</v>
      </c>
      <c r="AD114" s="92"/>
    </row>
    <row r="115" spans="1:31" x14ac:dyDescent="0.25">
      <c r="A115" s="103" t="s">
        <v>72</v>
      </c>
      <c r="B115" s="35">
        <v>340</v>
      </c>
      <c r="C115" s="49" t="s">
        <v>331</v>
      </c>
      <c r="D115" s="98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5"/>
      <c r="P115" s="11"/>
      <c r="Q115" s="20"/>
      <c r="R115" s="20"/>
      <c r="S115" s="20"/>
      <c r="T115" s="20"/>
      <c r="V115" s="20"/>
      <c r="W115" s="20"/>
      <c r="Y115" s="20"/>
      <c r="Z115" s="20"/>
      <c r="AA115" s="20"/>
      <c r="AB115" s="11"/>
      <c r="AC115" s="94">
        <f t="shared" si="2"/>
        <v>340</v>
      </c>
      <c r="AD115" s="92" t="str">
        <f t="shared" si="3"/>
        <v/>
      </c>
    </row>
    <row r="116" spans="1:31" x14ac:dyDescent="0.25">
      <c r="A116" s="103" t="s">
        <v>73</v>
      </c>
      <c r="B116" s="35" t="s">
        <v>196</v>
      </c>
      <c r="C116" s="49" t="s">
        <v>352</v>
      </c>
      <c r="D116" s="98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5"/>
      <c r="P116" s="11"/>
      <c r="Q116" s="20"/>
      <c r="R116" s="20"/>
      <c r="S116" s="20"/>
      <c r="T116" s="20"/>
      <c r="V116" s="20"/>
      <c r="W116" s="20"/>
      <c r="Y116" s="20"/>
      <c r="Z116" s="20"/>
      <c r="AA116" s="20"/>
      <c r="AB116" s="11"/>
      <c r="AC116" s="94" t="str">
        <f t="shared" si="2"/>
        <v>340R</v>
      </c>
      <c r="AD116" s="92" t="str">
        <f t="shared" si="3"/>
        <v/>
      </c>
    </row>
    <row r="117" spans="1:31" ht="30" x14ac:dyDescent="0.25">
      <c r="A117" s="105" t="s">
        <v>463</v>
      </c>
      <c r="B117" s="35">
        <v>341</v>
      </c>
      <c r="C117" s="49" t="s">
        <v>328</v>
      </c>
      <c r="D117" s="98"/>
      <c r="E117" s="31"/>
      <c r="F117" s="24"/>
      <c r="G117" s="20"/>
      <c r="H117" s="20"/>
      <c r="I117" s="20"/>
      <c r="J117" s="20"/>
      <c r="K117" s="20"/>
      <c r="L117" s="20"/>
      <c r="M117" s="20"/>
      <c r="N117" s="20"/>
      <c r="O117" s="5"/>
      <c r="P117" s="11"/>
      <c r="Q117" s="20"/>
      <c r="R117" s="20"/>
      <c r="S117" s="5"/>
      <c r="T117" s="5"/>
      <c r="V117" s="5"/>
      <c r="W117" s="5"/>
      <c r="Y117" s="5"/>
      <c r="Z117" s="5"/>
      <c r="AA117" s="5"/>
      <c r="AB117" s="11"/>
      <c r="AC117" s="94">
        <f t="shared" si="2"/>
        <v>341</v>
      </c>
      <c r="AD117" s="92"/>
    </row>
    <row r="118" spans="1:31" ht="45" x14ac:dyDescent="0.25">
      <c r="A118" s="2" t="s">
        <v>74</v>
      </c>
      <c r="B118" s="35" t="s">
        <v>197</v>
      </c>
      <c r="C118" s="49" t="s">
        <v>352</v>
      </c>
      <c r="D118" s="98"/>
      <c r="E118" s="3"/>
      <c r="F118" s="31"/>
      <c r="G118" s="31"/>
      <c r="H118" s="31"/>
      <c r="I118" s="31"/>
      <c r="J118" s="31"/>
      <c r="K118" s="31"/>
      <c r="L118" s="31"/>
      <c r="M118" s="31"/>
      <c r="N118" s="31"/>
      <c r="O118" s="5"/>
      <c r="P118" s="11"/>
      <c r="Q118" s="20"/>
      <c r="R118" s="5"/>
      <c r="S118" s="5"/>
      <c r="T118" s="5"/>
      <c r="V118" s="5"/>
      <c r="W118" s="5"/>
      <c r="Y118" s="5"/>
      <c r="Z118" s="5"/>
      <c r="AA118" s="5"/>
      <c r="AB118" s="11"/>
      <c r="AC118" s="94" t="str">
        <f t="shared" si="2"/>
        <v>351R</v>
      </c>
      <c r="AD118" s="92" t="str">
        <f t="shared" si="3"/>
        <v/>
      </c>
      <c r="AE118" s="91" t="s">
        <v>391</v>
      </c>
    </row>
    <row r="119" spans="1:31" ht="36.75" customHeight="1" x14ac:dyDescent="0.25">
      <c r="A119" s="2" t="s">
        <v>75</v>
      </c>
      <c r="B119" s="35">
        <v>351</v>
      </c>
      <c r="C119" s="49" t="s">
        <v>326</v>
      </c>
      <c r="D119" s="98"/>
      <c r="E119" s="3"/>
      <c r="F119" s="31"/>
      <c r="G119" s="31"/>
      <c r="H119" s="31"/>
      <c r="I119" s="31"/>
      <c r="J119" s="31"/>
      <c r="K119" s="31"/>
      <c r="L119" s="31"/>
      <c r="M119" s="31"/>
      <c r="N119" s="31"/>
      <c r="O119" s="5"/>
      <c r="P119" s="11"/>
      <c r="Q119" s="20"/>
      <c r="R119" s="5"/>
      <c r="S119" s="5"/>
      <c r="T119" s="5"/>
      <c r="V119" s="5"/>
      <c r="W119" s="5"/>
      <c r="Y119" s="5"/>
      <c r="Z119" s="5"/>
      <c r="AA119" s="5"/>
      <c r="AB119" s="11"/>
      <c r="AC119" s="94">
        <f t="shared" si="2"/>
        <v>351</v>
      </c>
      <c r="AD119" s="92" t="str">
        <f t="shared" si="3"/>
        <v/>
      </c>
      <c r="AE119" s="91" t="s">
        <v>436</v>
      </c>
    </row>
    <row r="120" spans="1:31" ht="30" x14ac:dyDescent="0.25">
      <c r="A120" s="2" t="s">
        <v>76</v>
      </c>
      <c r="B120" s="35">
        <v>352</v>
      </c>
      <c r="C120" s="49" t="s">
        <v>331</v>
      </c>
      <c r="D120" s="98"/>
      <c r="E120" s="3"/>
      <c r="F120" s="31"/>
      <c r="G120" s="31"/>
      <c r="H120" s="31"/>
      <c r="I120" s="31"/>
      <c r="J120" s="31"/>
      <c r="K120" s="31"/>
      <c r="L120" s="31"/>
      <c r="M120" s="31"/>
      <c r="N120" s="31"/>
      <c r="O120" s="5"/>
      <c r="P120" s="11"/>
      <c r="Q120" s="20"/>
      <c r="R120" s="5"/>
      <c r="S120" s="5"/>
      <c r="T120" s="5"/>
      <c r="V120" s="5"/>
      <c r="W120" s="5"/>
      <c r="Y120" s="5"/>
      <c r="Z120" s="5"/>
      <c r="AA120" s="5"/>
      <c r="AB120" s="11"/>
      <c r="AC120" s="94">
        <f t="shared" si="2"/>
        <v>352</v>
      </c>
      <c r="AD120" s="92" t="str">
        <f t="shared" si="3"/>
        <v/>
      </c>
      <c r="AE120" s="91" t="s">
        <v>392</v>
      </c>
    </row>
    <row r="121" spans="1:31" x14ac:dyDescent="0.25">
      <c r="A121" s="55"/>
      <c r="B121" s="56"/>
      <c r="C121" s="50"/>
      <c r="D121" s="50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94">
        <f t="shared" si="2"/>
        <v>0</v>
      </c>
      <c r="AD121" s="92" t="str">
        <f t="shared" si="3"/>
        <v/>
      </c>
    </row>
    <row r="122" spans="1:31" ht="24" customHeight="1" x14ac:dyDescent="0.25">
      <c r="A122" s="57" t="s">
        <v>343</v>
      </c>
      <c r="B122" s="56"/>
      <c r="C122" s="50"/>
      <c r="D122" s="50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94">
        <f t="shared" si="2"/>
        <v>0</v>
      </c>
      <c r="AD122" s="92" t="str">
        <f t="shared" si="3"/>
        <v/>
      </c>
    </row>
    <row r="123" spans="1:31" ht="24" customHeight="1" x14ac:dyDescent="0.25">
      <c r="A123" s="118" t="s">
        <v>528</v>
      </c>
      <c r="B123" s="35">
        <v>400</v>
      </c>
      <c r="C123" s="49" t="s">
        <v>352</v>
      </c>
      <c r="D123" s="98"/>
      <c r="E123" s="20"/>
      <c r="F123" s="24"/>
      <c r="G123" s="24"/>
      <c r="H123" s="24"/>
      <c r="I123" s="24"/>
      <c r="J123" s="24"/>
      <c r="K123" s="24"/>
      <c r="L123" s="24"/>
      <c r="M123" s="24"/>
      <c r="N123" s="24"/>
      <c r="O123" s="5"/>
      <c r="P123" s="11"/>
      <c r="Q123" s="20"/>
      <c r="R123" s="20"/>
      <c r="S123" s="20"/>
      <c r="T123" s="20"/>
      <c r="U123" s="11"/>
      <c r="V123" s="5"/>
      <c r="W123" s="5"/>
      <c r="X123" s="11"/>
      <c r="Y123" s="5"/>
      <c r="Z123" s="20"/>
      <c r="AA123" s="117"/>
      <c r="AB123" s="11"/>
      <c r="AC123" s="94">
        <f t="shared" si="2"/>
        <v>400</v>
      </c>
      <c r="AD123" s="92"/>
    </row>
    <row r="124" spans="1:31" ht="27" customHeight="1" x14ac:dyDescent="0.25">
      <c r="A124" s="103" t="s">
        <v>479</v>
      </c>
      <c r="B124" s="35" t="s">
        <v>480</v>
      </c>
      <c r="C124" s="49" t="s">
        <v>352</v>
      </c>
      <c r="D124" s="98"/>
      <c r="E124" s="20"/>
      <c r="F124" s="31"/>
      <c r="G124" s="31"/>
      <c r="H124" s="31"/>
      <c r="I124" s="31"/>
      <c r="J124" s="31"/>
      <c r="K124" s="31"/>
      <c r="L124" s="31"/>
      <c r="M124" s="31"/>
      <c r="N124" s="31"/>
      <c r="O124" s="5"/>
      <c r="P124" s="11"/>
      <c r="Q124" s="20"/>
      <c r="R124" s="20"/>
      <c r="S124" s="20"/>
      <c r="T124" s="20"/>
      <c r="V124" s="5"/>
      <c r="W124" s="5"/>
      <c r="Y124" s="5"/>
      <c r="Z124" s="5"/>
      <c r="AA124" s="5"/>
      <c r="AB124" s="11"/>
      <c r="AC124" s="94" t="str">
        <f t="shared" si="2"/>
        <v>411R</v>
      </c>
      <c r="AD124" s="92"/>
      <c r="AE124" s="91" t="s">
        <v>481</v>
      </c>
    </row>
    <row r="125" spans="1:31" ht="30" x14ac:dyDescent="0.25">
      <c r="A125" s="103" t="s">
        <v>77</v>
      </c>
      <c r="B125" s="35">
        <v>412</v>
      </c>
      <c r="C125" s="49" t="s">
        <v>352</v>
      </c>
      <c r="D125" s="98"/>
      <c r="E125" s="20"/>
      <c r="F125" s="31"/>
      <c r="G125" s="31"/>
      <c r="H125" s="31"/>
      <c r="I125" s="31"/>
      <c r="J125" s="31"/>
      <c r="K125" s="31"/>
      <c r="L125" s="31"/>
      <c r="M125" s="31"/>
      <c r="N125" s="31"/>
      <c r="O125" s="5"/>
      <c r="P125" s="11"/>
      <c r="Q125" s="20"/>
      <c r="R125" s="20"/>
      <c r="S125" s="20"/>
      <c r="T125" s="20"/>
      <c r="V125" s="5"/>
      <c r="W125" s="5"/>
      <c r="Y125" s="5"/>
      <c r="Z125" s="5"/>
      <c r="AA125" s="5"/>
      <c r="AB125" s="11"/>
      <c r="AC125" s="94">
        <f t="shared" si="2"/>
        <v>412</v>
      </c>
      <c r="AD125" s="92" t="str">
        <f t="shared" si="3"/>
        <v/>
      </c>
      <c r="AE125" s="91" t="s">
        <v>393</v>
      </c>
    </row>
    <row r="126" spans="1:31" ht="32.25" customHeight="1" x14ac:dyDescent="0.25">
      <c r="A126" s="103" t="s">
        <v>446</v>
      </c>
      <c r="B126" s="35">
        <v>421</v>
      </c>
      <c r="C126" s="49" t="s">
        <v>332</v>
      </c>
      <c r="D126" s="98"/>
      <c r="E126" s="20"/>
      <c r="F126" s="31"/>
      <c r="G126" s="31"/>
      <c r="H126" s="31"/>
      <c r="I126" s="31"/>
      <c r="J126" s="31"/>
      <c r="K126" s="31"/>
      <c r="L126" s="31"/>
      <c r="M126" s="31"/>
      <c r="N126" s="31"/>
      <c r="O126" s="5"/>
      <c r="P126" s="11"/>
      <c r="Q126" s="20"/>
      <c r="R126" s="20"/>
      <c r="S126" s="5"/>
      <c r="T126" s="5"/>
      <c r="V126" s="5"/>
      <c r="W126" s="5"/>
      <c r="Y126" s="5"/>
      <c r="Z126" s="5"/>
      <c r="AA126" s="5"/>
      <c r="AB126" s="11"/>
      <c r="AC126" s="94">
        <f t="shared" si="2"/>
        <v>421</v>
      </c>
      <c r="AD126" s="92" t="str">
        <f t="shared" si="3"/>
        <v/>
      </c>
    </row>
    <row r="127" spans="1:31" ht="32.25" customHeight="1" x14ac:dyDescent="0.25">
      <c r="A127" s="103" t="s">
        <v>485</v>
      </c>
      <c r="B127" s="35" t="s">
        <v>482</v>
      </c>
      <c r="C127" s="49" t="s">
        <v>352</v>
      </c>
      <c r="D127" s="98"/>
      <c r="E127" s="20"/>
      <c r="F127" s="31"/>
      <c r="G127" s="31"/>
      <c r="H127" s="31"/>
      <c r="I127" s="31"/>
      <c r="J127" s="31"/>
      <c r="K127" s="31"/>
      <c r="L127" s="31"/>
      <c r="M127" s="31"/>
      <c r="N127" s="31"/>
      <c r="O127" s="5"/>
      <c r="P127" s="11"/>
      <c r="Q127" s="20"/>
      <c r="R127" s="20"/>
      <c r="S127" s="5"/>
      <c r="T127" s="5"/>
      <c r="V127" s="5"/>
      <c r="W127" s="5"/>
      <c r="Y127" s="5"/>
      <c r="Z127" s="5"/>
      <c r="AA127" s="5"/>
      <c r="AB127" s="11"/>
      <c r="AC127" s="94" t="str">
        <f t="shared" si="2"/>
        <v>421R</v>
      </c>
      <c r="AD127" s="92"/>
    </row>
    <row r="128" spans="1:31" ht="25.5" customHeight="1" x14ac:dyDescent="0.25">
      <c r="A128" s="103" t="s">
        <v>78</v>
      </c>
      <c r="B128" s="35">
        <v>422</v>
      </c>
      <c r="C128" s="49" t="s">
        <v>332</v>
      </c>
      <c r="D128" s="98"/>
      <c r="E128" s="20"/>
      <c r="F128" s="31"/>
      <c r="G128" s="31"/>
      <c r="H128" s="31"/>
      <c r="I128" s="31"/>
      <c r="J128" s="31"/>
      <c r="K128" s="31"/>
      <c r="L128" s="31"/>
      <c r="M128" s="31"/>
      <c r="N128" s="31"/>
      <c r="O128" s="5"/>
      <c r="P128" s="11"/>
      <c r="Q128" s="20"/>
      <c r="R128" s="20"/>
      <c r="S128" s="5"/>
      <c r="T128" s="5"/>
      <c r="V128" s="5"/>
      <c r="W128" s="5"/>
      <c r="Y128" s="5"/>
      <c r="Z128" s="5"/>
      <c r="AA128" s="5"/>
      <c r="AB128" s="11"/>
      <c r="AC128" s="94">
        <f t="shared" si="2"/>
        <v>422</v>
      </c>
      <c r="AD128" s="92" t="str">
        <f t="shared" si="3"/>
        <v/>
      </c>
    </row>
    <row r="129" spans="1:31" ht="25.5" customHeight="1" x14ac:dyDescent="0.25">
      <c r="A129" s="103" t="s">
        <v>486</v>
      </c>
      <c r="B129" s="35" t="s">
        <v>483</v>
      </c>
      <c r="C129" s="49" t="s">
        <v>352</v>
      </c>
      <c r="D129" s="98"/>
      <c r="E129" s="20"/>
      <c r="F129" s="31"/>
      <c r="G129" s="31"/>
      <c r="H129" s="31"/>
      <c r="I129" s="31"/>
      <c r="J129" s="31"/>
      <c r="K129" s="31"/>
      <c r="L129" s="31"/>
      <c r="M129" s="31"/>
      <c r="N129" s="31"/>
      <c r="O129" s="5"/>
      <c r="P129" s="11"/>
      <c r="Q129" s="20"/>
      <c r="R129" s="20"/>
      <c r="S129" s="5"/>
      <c r="T129" s="5"/>
      <c r="V129" s="5"/>
      <c r="W129" s="5"/>
      <c r="Y129" s="5"/>
      <c r="Z129" s="5"/>
      <c r="AA129" s="5"/>
      <c r="AB129" s="11"/>
      <c r="AC129" s="94" t="str">
        <f t="shared" si="2"/>
        <v>422R</v>
      </c>
      <c r="AD129" s="92"/>
    </row>
    <row r="130" spans="1:31" ht="27" customHeight="1" x14ac:dyDescent="0.25">
      <c r="A130" s="103" t="s">
        <v>79</v>
      </c>
      <c r="B130" s="35">
        <v>423</v>
      </c>
      <c r="C130" s="49" t="s">
        <v>332</v>
      </c>
      <c r="D130" s="98"/>
      <c r="E130" s="20"/>
      <c r="F130" s="31"/>
      <c r="G130" s="31"/>
      <c r="H130" s="31"/>
      <c r="I130" s="31"/>
      <c r="J130" s="31"/>
      <c r="K130" s="31"/>
      <c r="L130" s="31"/>
      <c r="M130" s="31"/>
      <c r="N130" s="31"/>
      <c r="O130" s="5"/>
      <c r="P130" s="11"/>
      <c r="Q130" s="20"/>
      <c r="R130" s="20"/>
      <c r="S130" s="5"/>
      <c r="T130" s="5"/>
      <c r="V130" s="5"/>
      <c r="W130" s="5"/>
      <c r="Y130" s="5"/>
      <c r="Z130" s="5"/>
      <c r="AA130" s="5"/>
      <c r="AB130" s="11"/>
      <c r="AC130" s="94">
        <f t="shared" si="2"/>
        <v>423</v>
      </c>
      <c r="AD130" s="92" t="str">
        <f t="shared" si="3"/>
        <v/>
      </c>
      <c r="AE130" s="91" t="s">
        <v>394</v>
      </c>
    </row>
    <row r="131" spans="1:31" ht="27" customHeight="1" x14ac:dyDescent="0.25">
      <c r="A131" s="103" t="s">
        <v>487</v>
      </c>
      <c r="B131" s="35" t="s">
        <v>484</v>
      </c>
      <c r="C131" s="49" t="s">
        <v>352</v>
      </c>
      <c r="D131" s="98"/>
      <c r="E131" s="20"/>
      <c r="F131" s="31"/>
      <c r="G131" s="31"/>
      <c r="H131" s="31"/>
      <c r="I131" s="31"/>
      <c r="J131" s="31"/>
      <c r="K131" s="31"/>
      <c r="L131" s="31"/>
      <c r="M131" s="31"/>
      <c r="N131" s="31"/>
      <c r="O131" s="5"/>
      <c r="P131" s="11"/>
      <c r="Q131" s="20"/>
      <c r="R131" s="20"/>
      <c r="S131" s="5"/>
      <c r="T131" s="5"/>
      <c r="V131" s="5"/>
      <c r="W131" s="5"/>
      <c r="Y131" s="5"/>
      <c r="Z131" s="5"/>
      <c r="AA131" s="5"/>
      <c r="AB131" s="11"/>
      <c r="AC131" s="94" t="str">
        <f t="shared" si="2"/>
        <v>423R</v>
      </c>
      <c r="AD131" s="92"/>
    </row>
    <row r="132" spans="1:31" ht="30" x14ac:dyDescent="0.25">
      <c r="A132" s="103" t="s">
        <v>80</v>
      </c>
      <c r="B132" s="35">
        <v>431</v>
      </c>
      <c r="C132" s="49" t="s">
        <v>332</v>
      </c>
      <c r="D132" s="98"/>
      <c r="E132" s="20"/>
      <c r="F132" s="31"/>
      <c r="G132" s="31"/>
      <c r="H132" s="31"/>
      <c r="I132" s="31"/>
      <c r="J132" s="31"/>
      <c r="K132" s="31"/>
      <c r="L132" s="31"/>
      <c r="M132" s="31"/>
      <c r="N132" s="31"/>
      <c r="O132" s="5"/>
      <c r="P132" s="11"/>
      <c r="Q132" s="20"/>
      <c r="R132" s="20"/>
      <c r="S132" s="5"/>
      <c r="T132" s="5"/>
      <c r="V132" s="5"/>
      <c r="W132" s="5"/>
      <c r="Y132" s="5"/>
      <c r="Z132" s="5"/>
      <c r="AA132" s="5"/>
      <c r="AB132" s="11"/>
      <c r="AC132" s="94">
        <f t="shared" si="2"/>
        <v>431</v>
      </c>
      <c r="AD132" s="92" t="str">
        <f t="shared" si="3"/>
        <v/>
      </c>
      <c r="AE132" s="91" t="s">
        <v>395</v>
      </c>
    </row>
    <row r="133" spans="1:31" ht="30" x14ac:dyDescent="0.25">
      <c r="A133" s="103" t="s">
        <v>81</v>
      </c>
      <c r="B133" s="35">
        <v>432</v>
      </c>
      <c r="C133" s="49" t="s">
        <v>331</v>
      </c>
      <c r="D133" s="98"/>
      <c r="E133" s="20"/>
      <c r="F133" s="31"/>
      <c r="G133" s="31"/>
      <c r="H133" s="31"/>
      <c r="I133" s="31"/>
      <c r="J133" s="31"/>
      <c r="K133" s="31"/>
      <c r="L133" s="31"/>
      <c r="M133" s="31"/>
      <c r="N133" s="31"/>
      <c r="O133" s="5"/>
      <c r="P133" s="11"/>
      <c r="Q133" s="20"/>
      <c r="R133" s="20"/>
      <c r="S133" s="5"/>
      <c r="T133" s="5"/>
      <c r="V133" s="5"/>
      <c r="W133" s="5"/>
      <c r="Y133" s="5"/>
      <c r="Z133" s="5"/>
      <c r="AA133" s="5"/>
      <c r="AB133" s="11"/>
      <c r="AC133" s="94">
        <f t="shared" si="2"/>
        <v>432</v>
      </c>
      <c r="AD133" s="92" t="str">
        <f t="shared" si="3"/>
        <v/>
      </c>
    </row>
    <row r="134" spans="1:31" ht="23.25" customHeight="1" x14ac:dyDescent="0.25">
      <c r="A134" s="103" t="s">
        <v>156</v>
      </c>
      <c r="B134" s="35">
        <v>441</v>
      </c>
      <c r="C134" s="49" t="s">
        <v>333</v>
      </c>
      <c r="D134" s="98"/>
      <c r="E134" s="20"/>
      <c r="F134" s="31"/>
      <c r="G134" s="31"/>
      <c r="H134" s="31"/>
      <c r="I134" s="31"/>
      <c r="J134" s="31"/>
      <c r="K134" s="31"/>
      <c r="L134" s="31"/>
      <c r="M134" s="31"/>
      <c r="N134" s="31"/>
      <c r="O134" s="5"/>
      <c r="P134" s="11"/>
      <c r="Q134" s="20"/>
      <c r="R134" s="20"/>
      <c r="S134" s="5"/>
      <c r="T134" s="5"/>
      <c r="V134" s="5"/>
      <c r="W134" s="5"/>
      <c r="Y134" s="5"/>
      <c r="Z134" s="5"/>
      <c r="AA134" s="5"/>
      <c r="AB134" s="11"/>
      <c r="AC134" s="94">
        <f t="shared" si="2"/>
        <v>441</v>
      </c>
      <c r="AD134" s="92" t="str">
        <f t="shared" si="3"/>
        <v/>
      </c>
    </row>
    <row r="135" spans="1:31" ht="34.5" customHeight="1" x14ac:dyDescent="0.25">
      <c r="A135" s="103" t="s">
        <v>489</v>
      </c>
      <c r="B135" s="35" t="s">
        <v>488</v>
      </c>
      <c r="C135" s="49" t="s">
        <v>352</v>
      </c>
      <c r="D135" s="98"/>
      <c r="E135" s="20"/>
      <c r="F135" s="31"/>
      <c r="G135" s="31"/>
      <c r="H135" s="31"/>
      <c r="I135" s="31"/>
      <c r="J135" s="31"/>
      <c r="K135" s="31"/>
      <c r="L135" s="31"/>
      <c r="M135" s="31"/>
      <c r="N135" s="31"/>
      <c r="O135" s="5"/>
      <c r="P135" s="11"/>
      <c r="Q135" s="20"/>
      <c r="R135" s="20"/>
      <c r="S135" s="5"/>
      <c r="T135" s="5"/>
      <c r="V135" s="5"/>
      <c r="W135" s="5"/>
      <c r="Y135" s="5"/>
      <c r="Z135" s="5"/>
      <c r="AA135" s="5"/>
      <c r="AB135" s="11"/>
      <c r="AC135" s="94" t="str">
        <f t="shared" si="2"/>
        <v>441R</v>
      </c>
      <c r="AD135" s="92"/>
      <c r="AE135" s="91" t="s">
        <v>490</v>
      </c>
    </row>
    <row r="136" spans="1:31" ht="25.5" customHeight="1" x14ac:dyDescent="0.25">
      <c r="A136" s="103" t="s">
        <v>82</v>
      </c>
      <c r="B136" s="35">
        <v>442</v>
      </c>
      <c r="C136" s="49" t="s">
        <v>331</v>
      </c>
      <c r="D136" s="98"/>
      <c r="E136" s="3"/>
      <c r="F136" s="24"/>
      <c r="G136" s="24"/>
      <c r="H136" s="24"/>
      <c r="I136" s="24"/>
      <c r="J136" s="24"/>
      <c r="K136" s="24"/>
      <c r="L136" s="24"/>
      <c r="M136" s="24"/>
      <c r="N136" s="24"/>
      <c r="O136" s="5"/>
      <c r="P136" s="11"/>
      <c r="Q136" s="20"/>
      <c r="R136" s="5"/>
      <c r="S136" s="5"/>
      <c r="T136" s="5"/>
      <c r="V136" s="5"/>
      <c r="W136" s="5"/>
      <c r="Y136" s="5"/>
      <c r="Z136" s="5"/>
      <c r="AA136" s="5"/>
      <c r="AB136" s="11"/>
      <c r="AC136" s="94">
        <f t="shared" si="2"/>
        <v>442</v>
      </c>
      <c r="AD136" s="92" t="str">
        <f t="shared" si="3"/>
        <v/>
      </c>
    </row>
    <row r="137" spans="1:31" ht="27.75" customHeight="1" x14ac:dyDescent="0.25">
      <c r="A137" s="103" t="s">
        <v>83</v>
      </c>
      <c r="B137" s="35">
        <v>443</v>
      </c>
      <c r="C137" s="49" t="s">
        <v>331</v>
      </c>
      <c r="D137" s="98"/>
      <c r="E137" s="3"/>
      <c r="F137" s="24"/>
      <c r="G137" s="24"/>
      <c r="H137" s="24"/>
      <c r="I137" s="24"/>
      <c r="J137" s="24"/>
      <c r="K137" s="24"/>
      <c r="L137" s="24"/>
      <c r="M137" s="24"/>
      <c r="N137" s="24"/>
      <c r="O137" s="5"/>
      <c r="P137" s="11"/>
      <c r="Q137" s="20"/>
      <c r="R137" s="5"/>
      <c r="S137" s="5"/>
      <c r="T137" s="5"/>
      <c r="V137" s="5"/>
      <c r="W137" s="5"/>
      <c r="Y137" s="5"/>
      <c r="Z137" s="5"/>
      <c r="AA137" s="5"/>
      <c r="AB137" s="11"/>
      <c r="AC137" s="94">
        <f t="shared" si="2"/>
        <v>443</v>
      </c>
      <c r="AD137" s="92" t="str">
        <f t="shared" si="3"/>
        <v/>
      </c>
    </row>
    <row r="138" spans="1:31" ht="27.75" customHeight="1" x14ac:dyDescent="0.25">
      <c r="A138" s="103" t="s">
        <v>492</v>
      </c>
      <c r="B138" s="35" t="s">
        <v>491</v>
      </c>
      <c r="C138" s="49" t="s">
        <v>352</v>
      </c>
      <c r="D138" s="98"/>
      <c r="E138" s="3"/>
      <c r="F138" s="24"/>
      <c r="G138" s="24"/>
      <c r="H138" s="24"/>
      <c r="I138" s="24"/>
      <c r="J138" s="24"/>
      <c r="K138" s="24"/>
      <c r="L138" s="24"/>
      <c r="M138" s="24"/>
      <c r="N138" s="24"/>
      <c r="O138" s="5"/>
      <c r="P138" s="11"/>
      <c r="Q138" s="20"/>
      <c r="R138" s="5"/>
      <c r="S138" s="5"/>
      <c r="T138" s="5"/>
      <c r="V138" s="5"/>
      <c r="W138" s="5"/>
      <c r="Y138" s="5"/>
      <c r="Z138" s="5"/>
      <c r="AA138" s="5"/>
      <c r="AB138" s="11"/>
      <c r="AC138" s="94" t="str">
        <f t="shared" si="2"/>
        <v>442R</v>
      </c>
      <c r="AD138" s="92"/>
      <c r="AE138" s="91" t="s">
        <v>501</v>
      </c>
    </row>
    <row r="139" spans="1:31" x14ac:dyDescent="0.25">
      <c r="A139" s="2" t="s">
        <v>84</v>
      </c>
      <c r="B139" s="35">
        <v>444</v>
      </c>
      <c r="C139" s="49" t="s">
        <v>329</v>
      </c>
      <c r="D139" s="98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5"/>
      <c r="P139" s="11"/>
      <c r="Q139" s="20"/>
      <c r="R139" s="5"/>
      <c r="S139" s="5"/>
      <c r="T139" s="5"/>
      <c r="V139" s="5"/>
      <c r="W139" s="5"/>
      <c r="Y139" s="5"/>
      <c r="Z139" s="5"/>
      <c r="AA139" s="5"/>
      <c r="AB139" s="11"/>
      <c r="AC139" s="94">
        <f t="shared" si="2"/>
        <v>444</v>
      </c>
      <c r="AD139" s="92" t="str">
        <f t="shared" si="3"/>
        <v/>
      </c>
    </row>
    <row r="140" spans="1:31" ht="26.25" customHeight="1" x14ac:dyDescent="0.25">
      <c r="A140" s="2" t="s">
        <v>85</v>
      </c>
      <c r="B140" s="35">
        <v>451</v>
      </c>
      <c r="C140" s="49" t="s">
        <v>332</v>
      </c>
      <c r="D140" s="98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5"/>
      <c r="P140" s="11"/>
      <c r="Q140" s="20"/>
      <c r="R140" s="5"/>
      <c r="S140" s="5"/>
      <c r="T140" s="5"/>
      <c r="V140" s="5"/>
      <c r="W140" s="5"/>
      <c r="Y140" s="5"/>
      <c r="Z140" s="5"/>
      <c r="AA140" s="5"/>
      <c r="AB140" s="11"/>
      <c r="AC140" s="94">
        <f t="shared" si="2"/>
        <v>451</v>
      </c>
      <c r="AD140" s="92" t="str">
        <f t="shared" si="3"/>
        <v/>
      </c>
    </row>
    <row r="141" spans="1:31" ht="26.25" customHeight="1" x14ac:dyDescent="0.25">
      <c r="A141" s="103" t="s">
        <v>496</v>
      </c>
      <c r="B141" s="35" t="s">
        <v>493</v>
      </c>
      <c r="C141" s="49" t="s">
        <v>352</v>
      </c>
      <c r="D141" s="98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5"/>
      <c r="P141" s="11"/>
      <c r="Q141" s="20"/>
      <c r="R141" s="5"/>
      <c r="S141" s="5"/>
      <c r="T141" s="5"/>
      <c r="V141" s="5"/>
      <c r="W141" s="5"/>
      <c r="Y141" s="5"/>
      <c r="Z141" s="5"/>
      <c r="AA141" s="5"/>
      <c r="AB141" s="11"/>
      <c r="AC141" s="94" t="str">
        <f t="shared" si="2"/>
        <v>451R</v>
      </c>
      <c r="AD141" s="92"/>
    </row>
    <row r="142" spans="1:31" x14ac:dyDescent="0.25">
      <c r="A142" s="103" t="s">
        <v>86</v>
      </c>
      <c r="B142" s="35">
        <v>452</v>
      </c>
      <c r="C142" s="49" t="s">
        <v>331</v>
      </c>
      <c r="D142" s="98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5"/>
      <c r="P142" s="11"/>
      <c r="Q142" s="20"/>
      <c r="R142" s="5"/>
      <c r="S142" s="5"/>
      <c r="T142" s="5"/>
      <c r="V142" s="5"/>
      <c r="W142" s="5"/>
      <c r="Y142" s="5"/>
      <c r="Z142" s="5"/>
      <c r="AA142" s="5"/>
      <c r="AB142" s="11"/>
      <c r="AC142" s="94">
        <f t="shared" si="2"/>
        <v>452</v>
      </c>
      <c r="AD142" s="92" t="str">
        <f t="shared" si="3"/>
        <v/>
      </c>
    </row>
    <row r="143" spans="1:31" ht="29.25" customHeight="1" x14ac:dyDescent="0.25">
      <c r="A143" s="103" t="s">
        <v>497</v>
      </c>
      <c r="B143" s="35" t="s">
        <v>494</v>
      </c>
      <c r="C143" s="49" t="s">
        <v>352</v>
      </c>
      <c r="D143" s="98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5"/>
      <c r="P143" s="11"/>
      <c r="Q143" s="20"/>
      <c r="R143" s="5"/>
      <c r="S143" s="5"/>
      <c r="T143" s="5"/>
      <c r="V143" s="5"/>
      <c r="W143" s="5"/>
      <c r="Y143" s="5"/>
      <c r="Z143" s="5"/>
      <c r="AA143" s="5"/>
      <c r="AB143" s="11"/>
      <c r="AC143" s="94" t="str">
        <f t="shared" si="2"/>
        <v>452R</v>
      </c>
      <c r="AD143" s="92"/>
    </row>
    <row r="144" spans="1:31" ht="36" customHeight="1" x14ac:dyDescent="0.25">
      <c r="A144" s="2" t="s">
        <v>87</v>
      </c>
      <c r="B144" s="35">
        <v>453</v>
      </c>
      <c r="C144" s="49" t="s">
        <v>331</v>
      </c>
      <c r="D144" s="98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5"/>
      <c r="P144" s="11"/>
      <c r="Q144" s="20"/>
      <c r="R144" s="5"/>
      <c r="S144" s="5"/>
      <c r="T144" s="5"/>
      <c r="V144" s="5"/>
      <c r="W144" s="5"/>
      <c r="Y144" s="5"/>
      <c r="Z144" s="5"/>
      <c r="AA144" s="5"/>
      <c r="AB144" s="11"/>
      <c r="AC144" s="94">
        <f t="shared" si="2"/>
        <v>453</v>
      </c>
      <c r="AD144" s="92" t="str">
        <f t="shared" si="3"/>
        <v/>
      </c>
      <c r="AE144" s="91" t="s">
        <v>396</v>
      </c>
    </row>
    <row r="145" spans="1:32" ht="30" x14ac:dyDescent="0.25">
      <c r="A145" s="103" t="s">
        <v>88</v>
      </c>
      <c r="B145" s="35">
        <v>454</v>
      </c>
      <c r="C145" s="49" t="s">
        <v>326</v>
      </c>
      <c r="D145" s="98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5"/>
      <c r="P145" s="11"/>
      <c r="Q145" s="20"/>
      <c r="R145" s="5"/>
      <c r="S145" s="5"/>
      <c r="T145" s="5"/>
      <c r="V145" s="5"/>
      <c r="W145" s="5"/>
      <c r="Y145" s="5"/>
      <c r="Z145" s="5"/>
      <c r="AA145" s="5"/>
      <c r="AB145" s="11"/>
      <c r="AC145" s="94">
        <f t="shared" ref="AC145:AC208" si="4">B145</f>
        <v>454</v>
      </c>
      <c r="AD145" s="92" t="str">
        <f t="shared" si="3"/>
        <v/>
      </c>
      <c r="AE145" s="91" t="s">
        <v>397</v>
      </c>
    </row>
    <row r="146" spans="1:32" ht="30" x14ac:dyDescent="0.25">
      <c r="A146" s="103" t="s">
        <v>498</v>
      </c>
      <c r="B146" s="35" t="s">
        <v>495</v>
      </c>
      <c r="C146" s="49" t="s">
        <v>352</v>
      </c>
      <c r="D146" s="98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5"/>
      <c r="P146" s="11"/>
      <c r="Q146" s="20"/>
      <c r="R146" s="5"/>
      <c r="S146" s="5"/>
      <c r="T146" s="5"/>
      <c r="V146" s="5"/>
      <c r="W146" s="5"/>
      <c r="Y146" s="5"/>
      <c r="Z146" s="5"/>
      <c r="AA146" s="5"/>
      <c r="AB146" s="11"/>
      <c r="AC146" s="94" t="str">
        <f t="shared" si="4"/>
        <v>454R</v>
      </c>
      <c r="AD146" s="92"/>
    </row>
    <row r="147" spans="1:32" x14ac:dyDescent="0.25">
      <c r="A147" s="103" t="s">
        <v>89</v>
      </c>
      <c r="B147" s="35">
        <v>461</v>
      </c>
      <c r="C147" s="49" t="s">
        <v>331</v>
      </c>
      <c r="D147" s="98"/>
      <c r="E147" s="3"/>
      <c r="F147" s="31"/>
      <c r="G147" s="31"/>
      <c r="H147" s="31"/>
      <c r="I147" s="31"/>
      <c r="J147" s="31"/>
      <c r="K147" s="31"/>
      <c r="L147" s="31"/>
      <c r="M147" s="31"/>
      <c r="N147" s="31"/>
      <c r="O147" s="5"/>
      <c r="P147" s="11"/>
      <c r="Q147" s="20"/>
      <c r="R147" s="5"/>
      <c r="S147" s="5"/>
      <c r="T147" s="5"/>
      <c r="V147" s="5"/>
      <c r="W147" s="5"/>
      <c r="Y147" s="5"/>
      <c r="Z147" s="5"/>
      <c r="AA147" s="5"/>
      <c r="AB147" s="11"/>
      <c r="AC147" s="94">
        <f t="shared" si="4"/>
        <v>461</v>
      </c>
      <c r="AD147" s="92" t="str">
        <f t="shared" si="3"/>
        <v/>
      </c>
    </row>
    <row r="148" spans="1:32" x14ac:dyDescent="0.25">
      <c r="A148" s="103" t="s">
        <v>90</v>
      </c>
      <c r="B148" s="35">
        <v>462</v>
      </c>
      <c r="C148" s="49" t="s">
        <v>331</v>
      </c>
      <c r="D148" s="98"/>
      <c r="E148" s="3"/>
      <c r="F148" s="31"/>
      <c r="G148" s="31"/>
      <c r="H148" s="31"/>
      <c r="I148" s="31"/>
      <c r="J148" s="31"/>
      <c r="K148" s="31"/>
      <c r="L148" s="31"/>
      <c r="M148" s="31"/>
      <c r="N148" s="31"/>
      <c r="O148" s="5"/>
      <c r="P148" s="11"/>
      <c r="Q148" s="20"/>
      <c r="R148" s="5"/>
      <c r="S148" s="5"/>
      <c r="T148" s="5"/>
      <c r="V148" s="5"/>
      <c r="W148" s="5"/>
      <c r="Y148" s="5"/>
      <c r="Z148" s="5"/>
      <c r="AA148" s="5"/>
      <c r="AB148" s="11"/>
      <c r="AC148" s="94">
        <f t="shared" si="4"/>
        <v>462</v>
      </c>
      <c r="AD148" s="92" t="str">
        <f t="shared" si="3"/>
        <v/>
      </c>
    </row>
    <row r="149" spans="1:32" x14ac:dyDescent="0.25">
      <c r="A149" s="103" t="s">
        <v>91</v>
      </c>
      <c r="B149" s="35">
        <v>463</v>
      </c>
      <c r="C149" s="49" t="s">
        <v>331</v>
      </c>
      <c r="D149" s="98"/>
      <c r="E149" s="3"/>
      <c r="F149" s="31"/>
      <c r="G149" s="31"/>
      <c r="H149" s="31"/>
      <c r="I149" s="31"/>
      <c r="J149" s="31"/>
      <c r="K149" s="31"/>
      <c r="L149" s="31"/>
      <c r="M149" s="31"/>
      <c r="N149" s="31"/>
      <c r="O149" s="5"/>
      <c r="P149" s="11"/>
      <c r="Q149" s="20"/>
      <c r="R149" s="5"/>
      <c r="S149" s="5"/>
      <c r="T149" s="5"/>
      <c r="V149" s="5"/>
      <c r="W149" s="5"/>
      <c r="Y149" s="5"/>
      <c r="Z149" s="5"/>
      <c r="AA149" s="5"/>
      <c r="AB149" s="11"/>
      <c r="AC149" s="94">
        <f t="shared" si="4"/>
        <v>463</v>
      </c>
      <c r="AD149" s="92" t="str">
        <f t="shared" si="3"/>
        <v/>
      </c>
    </row>
    <row r="150" spans="1:32" ht="30" x14ac:dyDescent="0.25">
      <c r="A150" s="103" t="s">
        <v>500</v>
      </c>
      <c r="B150" s="35" t="s">
        <v>499</v>
      </c>
      <c r="C150" s="49" t="s">
        <v>352</v>
      </c>
      <c r="D150" s="98"/>
      <c r="E150" s="3"/>
      <c r="F150" s="31"/>
      <c r="G150" s="31"/>
      <c r="H150" s="31"/>
      <c r="I150" s="31"/>
      <c r="J150" s="31"/>
      <c r="K150" s="31"/>
      <c r="L150" s="31"/>
      <c r="M150" s="31"/>
      <c r="N150" s="31"/>
      <c r="O150" s="5"/>
      <c r="P150" s="11"/>
      <c r="Q150" s="20"/>
      <c r="R150" s="5"/>
      <c r="S150" s="5"/>
      <c r="T150" s="5"/>
      <c r="V150" s="5"/>
      <c r="W150" s="5"/>
      <c r="Y150" s="95"/>
      <c r="Z150" s="95"/>
      <c r="AA150" s="95"/>
      <c r="AB150" s="11"/>
      <c r="AC150" s="94" t="str">
        <f t="shared" si="4"/>
        <v>461R</v>
      </c>
      <c r="AD150" s="92"/>
    </row>
    <row r="151" spans="1:32" x14ac:dyDescent="0.25">
      <c r="A151" s="55"/>
      <c r="B151" s="56"/>
      <c r="C151" s="50"/>
      <c r="D151" s="50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94">
        <f t="shared" si="4"/>
        <v>0</v>
      </c>
      <c r="AD151" s="92" t="str">
        <f t="shared" si="3"/>
        <v/>
      </c>
    </row>
    <row r="152" spans="1:32" ht="24" customHeight="1" x14ac:dyDescent="0.25">
      <c r="A152" s="57" t="s">
        <v>344</v>
      </c>
      <c r="B152" s="56"/>
      <c r="C152" s="50"/>
      <c r="D152" s="50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94">
        <f t="shared" si="4"/>
        <v>0</v>
      </c>
      <c r="AD152" s="92" t="str">
        <f t="shared" si="3"/>
        <v/>
      </c>
    </row>
    <row r="153" spans="1:32" ht="24" customHeight="1" x14ac:dyDescent="0.25">
      <c r="A153" s="121" t="s">
        <v>529</v>
      </c>
      <c r="B153" s="35">
        <v>510</v>
      </c>
      <c r="C153" s="49" t="s">
        <v>352</v>
      </c>
      <c r="D153" s="98"/>
      <c r="E153" s="3"/>
      <c r="F153" s="31"/>
      <c r="G153" s="31"/>
      <c r="H153" s="31"/>
      <c r="I153" s="31"/>
      <c r="J153" s="31"/>
      <c r="K153" s="31"/>
      <c r="L153" s="31"/>
      <c r="M153" s="31"/>
      <c r="N153" s="31"/>
      <c r="O153" s="5"/>
      <c r="P153" s="11"/>
      <c r="Q153" s="20"/>
      <c r="R153" s="5"/>
      <c r="S153" s="5"/>
      <c r="T153" s="5"/>
      <c r="U153" s="11"/>
      <c r="V153" s="5"/>
      <c r="W153" s="5"/>
      <c r="X153" s="11"/>
      <c r="Y153" s="5"/>
      <c r="Z153" s="5"/>
      <c r="AA153" s="5"/>
      <c r="AB153" s="11"/>
      <c r="AC153" s="94">
        <f t="shared" si="4"/>
        <v>510</v>
      </c>
      <c r="AD153" s="92"/>
    </row>
    <row r="154" spans="1:32" ht="27.75" customHeight="1" x14ac:dyDescent="0.25">
      <c r="A154" s="103" t="s">
        <v>92</v>
      </c>
      <c r="B154" s="35">
        <v>522</v>
      </c>
      <c r="C154" s="49" t="s">
        <v>326</v>
      </c>
      <c r="D154" s="98"/>
      <c r="E154" s="3"/>
      <c r="F154" s="31"/>
      <c r="G154" s="31"/>
      <c r="H154" s="31"/>
      <c r="I154" s="31"/>
      <c r="J154" s="31"/>
      <c r="K154" s="31"/>
      <c r="L154" s="31"/>
      <c r="M154" s="31"/>
      <c r="N154" s="31"/>
      <c r="O154" s="5"/>
      <c r="P154" s="11"/>
      <c r="Q154" s="20"/>
      <c r="R154" s="5"/>
      <c r="S154" s="5"/>
      <c r="T154" s="5"/>
      <c r="V154" s="5"/>
      <c r="W154" s="5"/>
      <c r="Y154" s="5"/>
      <c r="Z154" s="5"/>
      <c r="AA154" s="5"/>
      <c r="AB154" s="11"/>
      <c r="AC154" s="94">
        <f t="shared" si="4"/>
        <v>522</v>
      </c>
      <c r="AD154" s="92" t="str">
        <f t="shared" si="3"/>
        <v/>
      </c>
    </row>
    <row r="155" spans="1:32" ht="27.75" customHeight="1" x14ac:dyDescent="0.25">
      <c r="A155" s="118" t="s">
        <v>464</v>
      </c>
      <c r="B155" s="35" t="s">
        <v>454</v>
      </c>
      <c r="C155" s="49" t="s">
        <v>352</v>
      </c>
      <c r="D155" s="98"/>
      <c r="E155" s="3"/>
      <c r="F155" s="31"/>
      <c r="G155" s="31"/>
      <c r="H155" s="31"/>
      <c r="I155" s="31"/>
      <c r="J155" s="31"/>
      <c r="K155" s="31"/>
      <c r="L155" s="31"/>
      <c r="M155" s="31"/>
      <c r="N155" s="31"/>
      <c r="O155" s="5"/>
      <c r="P155" s="11"/>
      <c r="Q155" s="20"/>
      <c r="R155" s="5"/>
      <c r="S155" s="5"/>
      <c r="T155" s="5"/>
      <c r="V155" s="5"/>
      <c r="W155" s="5"/>
      <c r="Y155" s="5"/>
      <c r="Z155" s="5"/>
      <c r="AA155" s="5"/>
      <c r="AB155" s="11"/>
      <c r="AC155" s="94" t="str">
        <f t="shared" si="4"/>
        <v>522R</v>
      </c>
      <c r="AD155" s="92"/>
    </row>
    <row r="156" spans="1:32" x14ac:dyDescent="0.25">
      <c r="A156" s="103" t="s">
        <v>93</v>
      </c>
      <c r="B156" s="35">
        <v>523</v>
      </c>
      <c r="C156" s="49" t="s">
        <v>331</v>
      </c>
      <c r="D156" s="98"/>
      <c r="E156" s="3"/>
      <c r="F156" s="31"/>
      <c r="G156" s="31"/>
      <c r="H156" s="31"/>
      <c r="I156" s="31"/>
      <c r="J156" s="31"/>
      <c r="K156" s="31"/>
      <c r="L156" s="31"/>
      <c r="M156" s="31"/>
      <c r="N156" s="31"/>
      <c r="O156" s="5"/>
      <c r="P156" s="11"/>
      <c r="Q156" s="20"/>
      <c r="R156" s="5"/>
      <c r="S156" s="5"/>
      <c r="T156" s="5"/>
      <c r="V156" s="5"/>
      <c r="W156" s="5"/>
      <c r="Y156" s="5"/>
      <c r="Z156" s="5"/>
      <c r="AA156" s="5"/>
      <c r="AB156" s="11"/>
      <c r="AC156" s="94">
        <f t="shared" si="4"/>
        <v>523</v>
      </c>
      <c r="AD156" s="92" t="str">
        <f t="shared" si="3"/>
        <v/>
      </c>
    </row>
    <row r="157" spans="1:32" x14ac:dyDescent="0.25">
      <c r="A157" s="118" t="s">
        <v>465</v>
      </c>
      <c r="B157" s="35" t="s">
        <v>455</v>
      </c>
      <c r="C157" s="49" t="s">
        <v>352</v>
      </c>
      <c r="D157" s="98"/>
      <c r="E157" s="3"/>
      <c r="F157" s="31"/>
      <c r="G157" s="31"/>
      <c r="H157" s="31"/>
      <c r="I157" s="31"/>
      <c r="J157" s="31"/>
      <c r="K157" s="31"/>
      <c r="L157" s="31"/>
      <c r="M157" s="31"/>
      <c r="N157" s="31"/>
      <c r="O157" s="5"/>
      <c r="P157" s="11"/>
      <c r="Q157" s="20"/>
      <c r="R157" s="5"/>
      <c r="S157" s="5"/>
      <c r="T157" s="5"/>
      <c r="V157" s="5"/>
      <c r="W157" s="5"/>
      <c r="Y157" s="5"/>
      <c r="Z157" s="5"/>
      <c r="AA157" s="5"/>
      <c r="AB157" s="11"/>
      <c r="AC157" s="94" t="str">
        <f t="shared" si="4"/>
        <v>523R</v>
      </c>
      <c r="AD157" s="92"/>
    </row>
    <row r="158" spans="1:32" x14ac:dyDescent="0.25">
      <c r="A158" s="55"/>
      <c r="B158" s="56"/>
      <c r="C158" s="50"/>
      <c r="D158" s="50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94">
        <f t="shared" si="4"/>
        <v>0</v>
      </c>
      <c r="AD158" s="92" t="str">
        <f t="shared" si="3"/>
        <v/>
      </c>
    </row>
    <row r="159" spans="1:32" ht="37.5" x14ac:dyDescent="0.25">
      <c r="A159" s="57" t="s">
        <v>345</v>
      </c>
      <c r="B159" s="56"/>
      <c r="C159" s="50"/>
      <c r="D159" s="50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94">
        <f t="shared" si="4"/>
        <v>0</v>
      </c>
      <c r="AD159" s="92" t="str">
        <f t="shared" si="3"/>
        <v/>
      </c>
    </row>
    <row r="160" spans="1:32" ht="30" x14ac:dyDescent="0.25">
      <c r="A160" s="2" t="s">
        <v>94</v>
      </c>
      <c r="B160" s="35" t="s">
        <v>198</v>
      </c>
      <c r="C160" s="49" t="s">
        <v>331</v>
      </c>
      <c r="D160" s="98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5"/>
      <c r="P160" s="11"/>
      <c r="Q160" s="20"/>
      <c r="R160" s="20"/>
      <c r="S160" s="20"/>
      <c r="T160" s="20"/>
      <c r="V160" s="24"/>
      <c r="W160" s="20"/>
      <c r="Y160" s="5"/>
      <c r="Z160" s="5"/>
      <c r="AA160" s="5"/>
      <c r="AB160" s="11"/>
      <c r="AC160" s="94" t="str">
        <f t="shared" si="4"/>
        <v>611m</v>
      </c>
      <c r="AD160" s="92">
        <f t="shared" si="3"/>
        <v>1</v>
      </c>
      <c r="AF160" s="91">
        <v>1</v>
      </c>
    </row>
    <row r="161" spans="1:32" ht="45" x14ac:dyDescent="0.25">
      <c r="A161" s="2" t="s">
        <v>95</v>
      </c>
      <c r="B161" s="35" t="s">
        <v>199</v>
      </c>
      <c r="C161" s="49" t="s">
        <v>331</v>
      </c>
      <c r="D161" s="98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5"/>
      <c r="P161" s="11"/>
      <c r="Q161" s="20"/>
      <c r="R161" s="20"/>
      <c r="S161" s="20"/>
      <c r="T161" s="20"/>
      <c r="V161" s="24"/>
      <c r="W161" s="20"/>
      <c r="Y161" s="5"/>
      <c r="Z161" s="5"/>
      <c r="AA161" s="5"/>
      <c r="AB161" s="11"/>
      <c r="AC161" s="94" t="str">
        <f t="shared" si="4"/>
        <v>611o</v>
      </c>
      <c r="AD161" s="92">
        <f t="shared" si="3"/>
        <v>0</v>
      </c>
      <c r="AF161" s="91">
        <v>1</v>
      </c>
    </row>
    <row r="162" spans="1:32" ht="30" x14ac:dyDescent="0.25">
      <c r="A162" s="105" t="s">
        <v>473</v>
      </c>
      <c r="B162" s="35" t="s">
        <v>200</v>
      </c>
      <c r="C162" s="49" t="s">
        <v>352</v>
      </c>
      <c r="D162" s="98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5"/>
      <c r="P162" s="11"/>
      <c r="Q162" s="20"/>
      <c r="R162" s="20"/>
      <c r="S162" s="20"/>
      <c r="T162" s="20"/>
      <c r="V162" s="24"/>
      <c r="W162" s="20"/>
      <c r="Y162" s="5"/>
      <c r="Z162" s="5"/>
      <c r="AA162" s="5"/>
      <c r="AB162" s="11"/>
      <c r="AC162" s="94" t="str">
        <f t="shared" si="4"/>
        <v>611R</v>
      </c>
      <c r="AD162" s="92" t="str">
        <f t="shared" si="3"/>
        <v/>
      </c>
    </row>
    <row r="163" spans="1:32" ht="45" x14ac:dyDescent="0.25">
      <c r="A163" s="105" t="s">
        <v>474</v>
      </c>
      <c r="B163" s="35" t="s">
        <v>201</v>
      </c>
      <c r="C163" s="49" t="s">
        <v>331</v>
      </c>
      <c r="D163" s="98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5"/>
      <c r="P163" s="11"/>
      <c r="Q163" s="20"/>
      <c r="R163" s="20"/>
      <c r="S163" s="20"/>
      <c r="T163" s="20"/>
      <c r="V163" s="24"/>
      <c r="W163" s="20"/>
      <c r="Y163" s="5"/>
      <c r="Z163" s="5"/>
      <c r="AA163" s="5"/>
      <c r="AB163" s="11"/>
      <c r="AC163" s="94" t="str">
        <f t="shared" si="4"/>
        <v>611_2</v>
      </c>
      <c r="AD163" s="92" t="str">
        <f t="shared" si="3"/>
        <v/>
      </c>
      <c r="AF163" s="91">
        <v>1</v>
      </c>
    </row>
    <row r="164" spans="1:32" ht="45" x14ac:dyDescent="0.25">
      <c r="A164" s="103" t="s">
        <v>96</v>
      </c>
      <c r="B164" s="35">
        <v>612</v>
      </c>
      <c r="C164" s="49" t="s">
        <v>331</v>
      </c>
      <c r="D164" s="98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5"/>
      <c r="P164" s="11"/>
      <c r="Q164" s="20"/>
      <c r="R164" s="20"/>
      <c r="S164" s="20"/>
      <c r="T164" s="20"/>
      <c r="V164" s="24"/>
      <c r="W164" s="20"/>
      <c r="Y164" s="5"/>
      <c r="Z164" s="5"/>
      <c r="AA164" s="5"/>
      <c r="AB164" s="11"/>
      <c r="AC164" s="94">
        <f t="shared" si="4"/>
        <v>612</v>
      </c>
      <c r="AD164" s="92" t="str">
        <f t="shared" si="3"/>
        <v/>
      </c>
      <c r="AE164" s="91" t="s">
        <v>398</v>
      </c>
    </row>
    <row r="165" spans="1:32" ht="30" x14ac:dyDescent="0.25">
      <c r="A165" s="103" t="s">
        <v>97</v>
      </c>
      <c r="B165" s="35" t="s">
        <v>202</v>
      </c>
      <c r="C165" s="49" t="s">
        <v>329</v>
      </c>
      <c r="D165" s="98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5"/>
      <c r="P165" s="11"/>
      <c r="Q165" s="20"/>
      <c r="R165" s="20"/>
      <c r="S165" s="20"/>
      <c r="T165" s="20"/>
      <c r="V165" s="24"/>
      <c r="W165" s="20"/>
      <c r="Y165" s="5"/>
      <c r="Z165" s="5"/>
      <c r="AA165" s="5"/>
      <c r="AB165" s="11"/>
      <c r="AC165" s="94" t="str">
        <f t="shared" si="4"/>
        <v>613m</v>
      </c>
      <c r="AD165" s="92">
        <f t="shared" si="3"/>
        <v>1</v>
      </c>
    </row>
    <row r="166" spans="1:32" ht="30" x14ac:dyDescent="0.25">
      <c r="A166" s="103" t="s">
        <v>98</v>
      </c>
      <c r="B166" s="35" t="s">
        <v>203</v>
      </c>
      <c r="C166" s="49" t="s">
        <v>329</v>
      </c>
      <c r="D166" s="98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5"/>
      <c r="P166" s="11"/>
      <c r="Q166" s="20"/>
      <c r="R166" s="20"/>
      <c r="S166" s="20"/>
      <c r="T166" s="20"/>
      <c r="V166" s="24"/>
      <c r="W166" s="20"/>
      <c r="Y166" s="5"/>
      <c r="Z166" s="5"/>
      <c r="AA166" s="5"/>
      <c r="AB166" s="11"/>
      <c r="AC166" s="94" t="str">
        <f t="shared" si="4"/>
        <v>613o</v>
      </c>
      <c r="AD166" s="92">
        <f t="shared" si="3"/>
        <v>0</v>
      </c>
    </row>
    <row r="167" spans="1:32" x14ac:dyDescent="0.25">
      <c r="A167" s="103" t="s">
        <v>99</v>
      </c>
      <c r="B167" s="35" t="s">
        <v>204</v>
      </c>
      <c r="C167" s="49" t="s">
        <v>329</v>
      </c>
      <c r="D167" s="98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5"/>
      <c r="P167" s="11"/>
      <c r="Q167" s="20"/>
      <c r="R167" s="20"/>
      <c r="S167" s="20"/>
      <c r="T167" s="20"/>
      <c r="V167" s="24"/>
      <c r="W167" s="20"/>
      <c r="Y167" s="5"/>
      <c r="Z167" s="5"/>
      <c r="AA167" s="5"/>
      <c r="AB167" s="11"/>
      <c r="AC167" s="94" t="str">
        <f t="shared" si="4"/>
        <v>613_2</v>
      </c>
      <c r="AD167" s="92" t="str">
        <f t="shared" si="3"/>
        <v/>
      </c>
    </row>
    <row r="168" spans="1:32" ht="30.75" customHeight="1" x14ac:dyDescent="0.25">
      <c r="A168" s="105" t="s">
        <v>100</v>
      </c>
      <c r="B168" s="35">
        <v>614</v>
      </c>
      <c r="C168" s="49" t="s">
        <v>331</v>
      </c>
      <c r="D168" s="98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5"/>
      <c r="P168" s="11"/>
      <c r="Q168" s="20"/>
      <c r="R168" s="20"/>
      <c r="S168" s="20"/>
      <c r="T168" s="20"/>
      <c r="V168" s="24"/>
      <c r="W168" s="20"/>
      <c r="Y168" s="5"/>
      <c r="Z168" s="5"/>
      <c r="AA168" s="5"/>
      <c r="AB168" s="11"/>
      <c r="AC168" s="94">
        <f t="shared" si="4"/>
        <v>614</v>
      </c>
      <c r="AD168" s="92" t="str">
        <f t="shared" si="3"/>
        <v/>
      </c>
    </row>
    <row r="169" spans="1:32" ht="53.25" customHeight="1" x14ac:dyDescent="0.25">
      <c r="A169" s="105" t="s">
        <v>466</v>
      </c>
      <c r="B169" s="35" t="s">
        <v>456</v>
      </c>
      <c r="C169" s="49" t="s">
        <v>352</v>
      </c>
      <c r="D169" s="98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5"/>
      <c r="P169" s="11"/>
      <c r="Q169" s="20"/>
      <c r="R169" s="20"/>
      <c r="S169" s="20"/>
      <c r="T169" s="20"/>
      <c r="V169" s="24"/>
      <c r="W169" s="20"/>
      <c r="Y169" s="5"/>
      <c r="Z169" s="5"/>
      <c r="AA169" s="5"/>
      <c r="AB169" s="11"/>
      <c r="AC169" s="94" t="str">
        <f t="shared" si="4"/>
        <v>614R</v>
      </c>
      <c r="AD169" s="92"/>
    </row>
    <row r="170" spans="1:32" ht="35.25" customHeight="1" x14ac:dyDescent="0.25">
      <c r="A170" s="103" t="s">
        <v>101</v>
      </c>
      <c r="B170" s="35">
        <v>615</v>
      </c>
      <c r="C170" s="49" t="s">
        <v>331</v>
      </c>
      <c r="D170" s="98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5"/>
      <c r="P170" s="11"/>
      <c r="Q170" s="20"/>
      <c r="R170" s="20"/>
      <c r="S170" s="20"/>
      <c r="T170" s="20"/>
      <c r="V170" s="24"/>
      <c r="W170" s="20"/>
      <c r="Y170" s="5"/>
      <c r="Z170" s="5"/>
      <c r="AA170" s="5"/>
      <c r="AB170" s="11"/>
      <c r="AC170" s="94">
        <f t="shared" si="4"/>
        <v>615</v>
      </c>
      <c r="AD170" s="92" t="str">
        <f t="shared" si="3"/>
        <v/>
      </c>
      <c r="AE170" s="91" t="s">
        <v>399</v>
      </c>
    </row>
    <row r="171" spans="1:32" ht="35.25" customHeight="1" x14ac:dyDescent="0.25">
      <c r="A171" s="103" t="s">
        <v>443</v>
      </c>
      <c r="B171" s="35">
        <v>616</v>
      </c>
      <c r="C171" s="49" t="s">
        <v>330</v>
      </c>
      <c r="D171" s="98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5"/>
      <c r="P171" s="11"/>
      <c r="Q171" s="20"/>
      <c r="R171" s="20"/>
      <c r="S171" s="20"/>
      <c r="T171" s="20"/>
      <c r="V171" s="24"/>
      <c r="W171" s="20"/>
      <c r="Y171" s="5"/>
      <c r="Z171" s="5"/>
      <c r="AA171" s="5"/>
      <c r="AB171" s="11"/>
      <c r="AC171" s="94">
        <f t="shared" si="4"/>
        <v>616</v>
      </c>
      <c r="AD171" s="92" t="str">
        <f t="shared" si="3"/>
        <v/>
      </c>
    </row>
    <row r="172" spans="1:32" ht="37.5" customHeight="1" x14ac:dyDescent="0.25">
      <c r="A172" s="103" t="s">
        <v>102</v>
      </c>
      <c r="B172" s="35">
        <v>617</v>
      </c>
      <c r="C172" s="49" t="s">
        <v>331</v>
      </c>
      <c r="D172" s="98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5"/>
      <c r="P172" s="11"/>
      <c r="Q172" s="20"/>
      <c r="R172" s="20"/>
      <c r="S172" s="20"/>
      <c r="T172" s="20"/>
      <c r="V172" s="24"/>
      <c r="W172" s="20"/>
      <c r="Y172" s="5"/>
      <c r="Z172" s="5"/>
      <c r="AA172" s="5"/>
      <c r="AB172" s="11"/>
      <c r="AC172" s="94">
        <f t="shared" si="4"/>
        <v>617</v>
      </c>
      <c r="AD172" s="92" t="str">
        <f t="shared" si="3"/>
        <v/>
      </c>
    </row>
    <row r="173" spans="1:32" ht="51" customHeight="1" x14ac:dyDescent="0.25">
      <c r="A173" s="105" t="s">
        <v>467</v>
      </c>
      <c r="B173" s="35" t="s">
        <v>457</v>
      </c>
      <c r="C173" s="49" t="s">
        <v>352</v>
      </c>
      <c r="D173" s="98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5"/>
      <c r="P173" s="11"/>
      <c r="Q173" s="20"/>
      <c r="R173" s="20"/>
      <c r="S173" s="20"/>
      <c r="T173" s="20"/>
      <c r="V173" s="24"/>
      <c r="W173" s="20"/>
      <c r="Y173" s="5"/>
      <c r="Z173" s="5"/>
      <c r="AA173" s="5"/>
      <c r="AB173" s="11"/>
      <c r="AC173" s="94" t="str">
        <f t="shared" si="4"/>
        <v>617R</v>
      </c>
      <c r="AD173" s="92"/>
    </row>
    <row r="174" spans="1:32" x14ac:dyDescent="0.25">
      <c r="A174" s="103" t="s">
        <v>444</v>
      </c>
      <c r="B174" s="35">
        <v>618</v>
      </c>
      <c r="C174" s="49" t="s">
        <v>326</v>
      </c>
      <c r="D174" s="98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5"/>
      <c r="P174" s="11"/>
      <c r="Q174" s="20"/>
      <c r="R174" s="20"/>
      <c r="S174" s="20"/>
      <c r="T174" s="20"/>
      <c r="V174" s="24"/>
      <c r="W174" s="20"/>
      <c r="Y174" s="5"/>
      <c r="Z174" s="5"/>
      <c r="AA174" s="5"/>
      <c r="AB174" s="11"/>
      <c r="AC174" s="94">
        <f t="shared" si="4"/>
        <v>618</v>
      </c>
      <c r="AD174" s="92" t="str">
        <f t="shared" ref="AD174:AD213" si="5">IF(ISERROR(SEARCH("m",B174)),IF(ISERROR(SEARCH("o",B174)),"",0),1)</f>
        <v/>
      </c>
      <c r="AE174" s="91" t="s">
        <v>400</v>
      </c>
    </row>
    <row r="175" spans="1:32" x14ac:dyDescent="0.25">
      <c r="A175" s="106" t="s">
        <v>468</v>
      </c>
      <c r="B175" s="35">
        <v>621</v>
      </c>
      <c r="C175" s="49" t="s">
        <v>328</v>
      </c>
      <c r="D175" s="98"/>
      <c r="E175" s="20"/>
      <c r="F175" s="31"/>
      <c r="G175" s="31"/>
      <c r="H175" s="31"/>
      <c r="I175" s="31"/>
      <c r="J175" s="31"/>
      <c r="K175" s="31"/>
      <c r="L175" s="31"/>
      <c r="M175" s="31"/>
      <c r="N175" s="31"/>
      <c r="O175" s="5"/>
      <c r="P175" s="11"/>
      <c r="Q175" s="20"/>
      <c r="R175" s="20"/>
      <c r="S175" s="20"/>
      <c r="T175" s="20"/>
      <c r="V175" s="5"/>
      <c r="W175" s="5"/>
      <c r="Y175" s="5"/>
      <c r="Z175" s="5"/>
      <c r="AA175" s="5"/>
      <c r="AB175" s="11"/>
      <c r="AC175" s="94">
        <f t="shared" si="4"/>
        <v>621</v>
      </c>
      <c r="AD175" s="92" t="str">
        <f t="shared" si="5"/>
        <v/>
      </c>
    </row>
    <row r="176" spans="1:32" x14ac:dyDescent="0.25">
      <c r="A176" s="106" t="s">
        <v>469</v>
      </c>
      <c r="B176" s="35">
        <v>622</v>
      </c>
      <c r="C176" s="49" t="s">
        <v>328</v>
      </c>
      <c r="D176" s="98"/>
      <c r="E176" s="20"/>
      <c r="F176" s="31"/>
      <c r="G176" s="31"/>
      <c r="H176" s="31"/>
      <c r="I176" s="31"/>
      <c r="J176" s="31"/>
      <c r="K176" s="31"/>
      <c r="L176" s="31"/>
      <c r="M176" s="31"/>
      <c r="N176" s="31"/>
      <c r="O176" s="5"/>
      <c r="P176" s="11"/>
      <c r="Q176" s="20"/>
      <c r="R176" s="20"/>
      <c r="S176" s="20"/>
      <c r="T176" s="20"/>
      <c r="V176" s="5"/>
      <c r="W176" s="5"/>
      <c r="Y176" s="5"/>
      <c r="Z176" s="5"/>
      <c r="AA176" s="5"/>
      <c r="AB176" s="11"/>
      <c r="AC176" s="94">
        <f t="shared" si="4"/>
        <v>622</v>
      </c>
      <c r="AD176" s="92" t="str">
        <f t="shared" si="5"/>
        <v/>
      </c>
    </row>
    <row r="177" spans="1:32" x14ac:dyDescent="0.25">
      <c r="A177" s="106" t="s">
        <v>470</v>
      </c>
      <c r="B177" s="35">
        <v>623</v>
      </c>
      <c r="C177" s="49" t="s">
        <v>328</v>
      </c>
      <c r="D177" s="98"/>
      <c r="E177" s="20"/>
      <c r="F177" s="31"/>
      <c r="G177" s="31"/>
      <c r="H177" s="31"/>
      <c r="I177" s="31"/>
      <c r="J177" s="31"/>
      <c r="K177" s="31"/>
      <c r="L177" s="31"/>
      <c r="M177" s="31"/>
      <c r="N177" s="31"/>
      <c r="O177" s="5"/>
      <c r="P177" s="11"/>
      <c r="Q177" s="20"/>
      <c r="R177" s="20"/>
      <c r="S177" s="20"/>
      <c r="T177" s="20"/>
      <c r="V177" s="5"/>
      <c r="W177" s="5"/>
      <c r="Y177" s="5"/>
      <c r="Z177" s="5"/>
      <c r="AA177" s="5"/>
      <c r="AB177" s="11"/>
      <c r="AC177" s="94">
        <f t="shared" si="4"/>
        <v>623</v>
      </c>
      <c r="AD177" s="92" t="str">
        <f t="shared" si="5"/>
        <v/>
      </c>
    </row>
    <row r="178" spans="1:32" ht="27.75" customHeight="1" x14ac:dyDescent="0.25">
      <c r="A178" s="103" t="s">
        <v>103</v>
      </c>
      <c r="B178" s="35">
        <v>624</v>
      </c>
      <c r="C178" s="49" t="s">
        <v>331</v>
      </c>
      <c r="D178" s="98"/>
      <c r="E178" s="20"/>
      <c r="F178" s="31"/>
      <c r="G178" s="31"/>
      <c r="H178" s="31"/>
      <c r="I178" s="31"/>
      <c r="J178" s="31"/>
      <c r="K178" s="31"/>
      <c r="L178" s="31"/>
      <c r="M178" s="31"/>
      <c r="N178" s="31"/>
      <c r="O178" s="5"/>
      <c r="P178" s="11"/>
      <c r="Q178" s="20"/>
      <c r="R178" s="20"/>
      <c r="S178" s="20"/>
      <c r="T178" s="20"/>
      <c r="V178" s="5"/>
      <c r="W178" s="5"/>
      <c r="Y178" s="5"/>
      <c r="Z178" s="5"/>
      <c r="AA178" s="5"/>
      <c r="AB178" s="11"/>
      <c r="AC178" s="94">
        <f t="shared" si="4"/>
        <v>624</v>
      </c>
      <c r="AD178" s="92" t="str">
        <f t="shared" si="5"/>
        <v/>
      </c>
    </row>
    <row r="179" spans="1:32" ht="60.6" customHeight="1" x14ac:dyDescent="0.25">
      <c r="A179" s="2" t="s">
        <v>104</v>
      </c>
      <c r="B179" s="35">
        <v>625</v>
      </c>
      <c r="C179" s="49" t="s">
        <v>331</v>
      </c>
      <c r="D179" s="98"/>
      <c r="E179" s="20"/>
      <c r="F179" s="31"/>
      <c r="G179" s="31"/>
      <c r="H179" s="31"/>
      <c r="I179" s="31"/>
      <c r="J179" s="31"/>
      <c r="K179" s="31"/>
      <c r="L179" s="31"/>
      <c r="M179" s="31"/>
      <c r="N179" s="31"/>
      <c r="O179" s="5"/>
      <c r="P179" s="11"/>
      <c r="Q179" s="20"/>
      <c r="R179" s="20"/>
      <c r="S179" s="20"/>
      <c r="T179" s="20"/>
      <c r="V179" s="5"/>
      <c r="W179" s="5"/>
      <c r="Y179" s="5"/>
      <c r="Z179" s="5"/>
      <c r="AA179" s="5"/>
      <c r="AB179" s="11"/>
      <c r="AC179" s="94">
        <f t="shared" si="4"/>
        <v>625</v>
      </c>
      <c r="AD179" s="92" t="str">
        <f t="shared" si="5"/>
        <v/>
      </c>
      <c r="AE179" s="91" t="s">
        <v>401</v>
      </c>
    </row>
    <row r="180" spans="1:32" ht="30" x14ac:dyDescent="0.25">
      <c r="A180" s="2" t="s">
        <v>105</v>
      </c>
      <c r="B180" s="35">
        <v>626</v>
      </c>
      <c r="C180" s="49" t="s">
        <v>329</v>
      </c>
      <c r="D180" s="98"/>
      <c r="E180" s="20"/>
      <c r="F180" s="31"/>
      <c r="G180" s="31"/>
      <c r="H180" s="31"/>
      <c r="I180" s="31"/>
      <c r="J180" s="31"/>
      <c r="K180" s="31"/>
      <c r="L180" s="31"/>
      <c r="M180" s="31"/>
      <c r="N180" s="31"/>
      <c r="O180" s="5"/>
      <c r="P180" s="11"/>
      <c r="Q180" s="20"/>
      <c r="R180" s="20"/>
      <c r="S180" s="20"/>
      <c r="T180" s="20"/>
      <c r="V180" s="5"/>
      <c r="W180" s="5"/>
      <c r="Y180" s="5"/>
      <c r="Z180" s="5"/>
      <c r="AA180" s="5"/>
      <c r="AB180" s="11"/>
      <c r="AC180" s="94">
        <f t="shared" si="4"/>
        <v>626</v>
      </c>
      <c r="AD180" s="92" t="str">
        <f t="shared" si="5"/>
        <v/>
      </c>
      <c r="AE180" s="91" t="s">
        <v>402</v>
      </c>
    </row>
    <row r="181" spans="1:32" x14ac:dyDescent="0.25">
      <c r="A181" s="55"/>
      <c r="B181" s="56"/>
      <c r="C181" s="50"/>
      <c r="D181" s="50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94">
        <f t="shared" si="4"/>
        <v>0</v>
      </c>
      <c r="AD181" s="92" t="str">
        <f t="shared" si="5"/>
        <v/>
      </c>
    </row>
    <row r="182" spans="1:32" ht="37.5" x14ac:dyDescent="0.25">
      <c r="A182" s="57" t="s">
        <v>346</v>
      </c>
      <c r="B182" s="56"/>
      <c r="C182" s="50"/>
      <c r="D182" s="50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94">
        <f t="shared" si="4"/>
        <v>0</v>
      </c>
      <c r="AD182" s="92" t="str">
        <f t="shared" si="5"/>
        <v/>
      </c>
    </row>
    <row r="183" spans="1:32" ht="30" x14ac:dyDescent="0.25">
      <c r="A183" s="59" t="s">
        <v>152</v>
      </c>
      <c r="B183" s="35" t="s">
        <v>205</v>
      </c>
      <c r="C183" s="49" t="s">
        <v>331</v>
      </c>
      <c r="D183" s="98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5"/>
      <c r="P183" s="11"/>
      <c r="Q183" s="20"/>
      <c r="R183" s="3"/>
      <c r="S183" s="24"/>
      <c r="T183" s="20"/>
      <c r="V183" s="20"/>
      <c r="W183" s="20"/>
      <c r="Y183" s="20"/>
      <c r="Z183" s="20"/>
      <c r="AA183" s="20"/>
      <c r="AB183" s="11"/>
      <c r="AC183" s="94" t="str">
        <f t="shared" si="4"/>
        <v>631m</v>
      </c>
      <c r="AD183" s="92">
        <f t="shared" si="5"/>
        <v>1</v>
      </c>
      <c r="AF183" s="91">
        <v>1</v>
      </c>
    </row>
    <row r="184" spans="1:32" ht="30" x14ac:dyDescent="0.25">
      <c r="A184" s="18" t="s">
        <v>153</v>
      </c>
      <c r="B184" s="35" t="s">
        <v>206</v>
      </c>
      <c r="C184" s="49" t="s">
        <v>331</v>
      </c>
      <c r="D184" s="98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5"/>
      <c r="P184" s="11"/>
      <c r="Q184" s="20"/>
      <c r="R184" s="3"/>
      <c r="S184" s="24"/>
      <c r="T184" s="20"/>
      <c r="V184" s="20"/>
      <c r="W184" s="20"/>
      <c r="Y184" s="20"/>
      <c r="Z184" s="20"/>
      <c r="AA184" s="20"/>
      <c r="AB184" s="11"/>
      <c r="AC184" s="94" t="str">
        <f t="shared" si="4"/>
        <v>631o</v>
      </c>
      <c r="AD184" s="92">
        <f t="shared" si="5"/>
        <v>0</v>
      </c>
      <c r="AF184" s="91">
        <v>1</v>
      </c>
    </row>
    <row r="185" spans="1:32" ht="30" x14ac:dyDescent="0.25">
      <c r="A185" s="18" t="s">
        <v>154</v>
      </c>
      <c r="B185" s="35" t="s">
        <v>207</v>
      </c>
      <c r="C185" s="49" t="s">
        <v>331</v>
      </c>
      <c r="D185" s="98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5"/>
      <c r="P185" s="11"/>
      <c r="Q185" s="20"/>
      <c r="R185" s="20"/>
      <c r="S185" s="20"/>
      <c r="T185" s="24"/>
      <c r="V185" s="20"/>
      <c r="W185" s="20"/>
      <c r="Y185" s="20"/>
      <c r="Z185" s="20"/>
      <c r="AA185" s="20"/>
      <c r="AB185" s="11"/>
      <c r="AC185" s="94" t="str">
        <f t="shared" si="4"/>
        <v>631EUm</v>
      </c>
      <c r="AD185" s="92">
        <f t="shared" si="5"/>
        <v>1</v>
      </c>
      <c r="AF185" s="91">
        <v>1</v>
      </c>
    </row>
    <row r="186" spans="1:32" ht="34.5" customHeight="1" x14ac:dyDescent="0.25">
      <c r="A186" s="18" t="s">
        <v>155</v>
      </c>
      <c r="B186" s="35" t="s">
        <v>208</v>
      </c>
      <c r="C186" s="49" t="s">
        <v>331</v>
      </c>
      <c r="D186" s="98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5"/>
      <c r="P186" s="11"/>
      <c r="Q186" s="20"/>
      <c r="R186" s="20"/>
      <c r="S186" s="20"/>
      <c r="T186" s="24"/>
      <c r="V186" s="20"/>
      <c r="W186" s="20"/>
      <c r="Y186" s="20"/>
      <c r="Z186" s="20"/>
      <c r="AA186" s="20"/>
      <c r="AB186" s="11"/>
      <c r="AC186" s="94" t="str">
        <f t="shared" si="4"/>
        <v>631EUo</v>
      </c>
      <c r="AD186" s="92">
        <f t="shared" si="5"/>
        <v>0</v>
      </c>
      <c r="AF186" s="91">
        <v>1</v>
      </c>
    </row>
    <row r="187" spans="1:32" ht="30" x14ac:dyDescent="0.25">
      <c r="A187" s="18" t="s">
        <v>314</v>
      </c>
      <c r="B187" s="35" t="s">
        <v>355</v>
      </c>
      <c r="C187" s="49" t="s">
        <v>331</v>
      </c>
      <c r="D187" s="98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41"/>
      <c r="P187" s="11"/>
      <c r="Q187" s="20"/>
      <c r="R187" s="20"/>
      <c r="S187" s="20"/>
      <c r="T187" s="20"/>
      <c r="V187" s="20"/>
      <c r="W187" s="20"/>
      <c r="Y187" s="20"/>
      <c r="Z187" s="24"/>
      <c r="AA187" s="20"/>
      <c r="AB187" s="11"/>
      <c r="AC187" s="94" t="str">
        <f t="shared" si="4"/>
        <v>631EU_S</v>
      </c>
      <c r="AD187" s="92" t="str">
        <f t="shared" si="5"/>
        <v/>
      </c>
      <c r="AF187" s="91">
        <v>1</v>
      </c>
    </row>
    <row r="188" spans="1:32" ht="46.5" customHeight="1" x14ac:dyDescent="0.25">
      <c r="A188" s="2" t="s">
        <v>106</v>
      </c>
      <c r="B188" s="35">
        <v>632</v>
      </c>
      <c r="C188" s="49" t="s">
        <v>331</v>
      </c>
      <c r="D188" s="98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5"/>
      <c r="P188" s="11"/>
      <c r="Q188" s="20"/>
      <c r="R188" s="20"/>
      <c r="S188" s="24"/>
      <c r="T188" s="20"/>
      <c r="V188" s="20"/>
      <c r="W188" s="20"/>
      <c r="Y188" s="20"/>
      <c r="Z188" s="20"/>
      <c r="AA188" s="20"/>
      <c r="AB188" s="11"/>
      <c r="AC188" s="94">
        <f t="shared" si="4"/>
        <v>632</v>
      </c>
      <c r="AD188" s="92" t="str">
        <f t="shared" si="5"/>
        <v/>
      </c>
    </row>
    <row r="189" spans="1:32" ht="30" x14ac:dyDescent="0.25">
      <c r="A189" s="2" t="s">
        <v>107</v>
      </c>
      <c r="B189" s="35" t="s">
        <v>209</v>
      </c>
      <c r="C189" s="49" t="s">
        <v>331</v>
      </c>
      <c r="D189" s="98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5"/>
      <c r="P189" s="11"/>
      <c r="Q189" s="20"/>
      <c r="R189" s="20"/>
      <c r="S189" s="20"/>
      <c r="T189" s="24"/>
      <c r="V189" s="20"/>
      <c r="W189" s="20"/>
      <c r="Y189" s="20"/>
      <c r="Z189" s="20"/>
      <c r="AA189" s="20"/>
      <c r="AB189" s="11"/>
      <c r="AC189" s="94" t="str">
        <f t="shared" si="4"/>
        <v>632EU</v>
      </c>
      <c r="AD189" s="92" t="str">
        <f t="shared" si="5"/>
        <v/>
      </c>
    </row>
    <row r="190" spans="1:32" ht="27.75" customHeight="1" x14ac:dyDescent="0.25">
      <c r="A190" s="18" t="s">
        <v>315</v>
      </c>
      <c r="B190" s="35" t="s">
        <v>356</v>
      </c>
      <c r="C190" s="49" t="s">
        <v>331</v>
      </c>
      <c r="D190" s="98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11"/>
      <c r="Q190" s="20"/>
      <c r="R190" s="20"/>
      <c r="S190" s="20"/>
      <c r="T190" s="20"/>
      <c r="V190" s="20"/>
      <c r="W190" s="20"/>
      <c r="Y190" s="20"/>
      <c r="Z190" s="24"/>
      <c r="AA190" s="20"/>
      <c r="AB190" s="11"/>
      <c r="AC190" s="94" t="str">
        <f t="shared" si="4"/>
        <v>632EU_S</v>
      </c>
      <c r="AD190" s="92" t="str">
        <f t="shared" si="5"/>
        <v/>
      </c>
      <c r="AF190" s="91">
        <v>1</v>
      </c>
    </row>
    <row r="191" spans="1:32" ht="34.5" customHeight="1" x14ac:dyDescent="0.25">
      <c r="A191" s="2" t="s">
        <v>108</v>
      </c>
      <c r="B191" s="35" t="s">
        <v>210</v>
      </c>
      <c r="C191" s="49" t="s">
        <v>329</v>
      </c>
      <c r="D191" s="98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5"/>
      <c r="P191" s="11"/>
      <c r="Q191" s="20"/>
      <c r="R191" s="20"/>
      <c r="S191" s="24"/>
      <c r="T191" s="24"/>
      <c r="V191" s="20"/>
      <c r="W191" s="20"/>
      <c r="Y191" s="5"/>
      <c r="Z191" s="5"/>
      <c r="AA191" s="5"/>
      <c r="AB191" s="11"/>
      <c r="AC191" s="94" t="str">
        <f t="shared" si="4"/>
        <v>633m</v>
      </c>
      <c r="AD191" s="92">
        <f t="shared" si="5"/>
        <v>1</v>
      </c>
    </row>
    <row r="192" spans="1:32" ht="27" customHeight="1" x14ac:dyDescent="0.25">
      <c r="A192" s="2" t="s">
        <v>109</v>
      </c>
      <c r="B192" s="35" t="s">
        <v>211</v>
      </c>
      <c r="C192" s="49" t="s">
        <v>329</v>
      </c>
      <c r="D192" s="98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5"/>
      <c r="P192" s="11"/>
      <c r="Q192" s="20"/>
      <c r="R192" s="20"/>
      <c r="S192" s="24"/>
      <c r="T192" s="24"/>
      <c r="V192" s="20"/>
      <c r="W192" s="20"/>
      <c r="Y192" s="5"/>
      <c r="Z192" s="5"/>
      <c r="AA192" s="5"/>
      <c r="AB192" s="11"/>
      <c r="AC192" s="94" t="str">
        <f t="shared" si="4"/>
        <v>633o</v>
      </c>
      <c r="AD192" s="92">
        <f t="shared" si="5"/>
        <v>0</v>
      </c>
    </row>
    <row r="193" spans="1:32" ht="27.75" customHeight="1" x14ac:dyDescent="0.25">
      <c r="A193" s="2" t="s">
        <v>110</v>
      </c>
      <c r="B193" s="35">
        <v>634</v>
      </c>
      <c r="C193" s="49" t="s">
        <v>331</v>
      </c>
      <c r="D193" s="98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5"/>
      <c r="P193" s="11"/>
      <c r="Q193" s="3"/>
      <c r="R193" s="3"/>
      <c r="S193" s="31"/>
      <c r="T193" s="31"/>
      <c r="V193" s="5"/>
      <c r="W193" s="5"/>
      <c r="Y193" s="5"/>
      <c r="Z193" s="5"/>
      <c r="AA193" s="5"/>
      <c r="AB193" s="11"/>
      <c r="AC193" s="94">
        <f t="shared" si="4"/>
        <v>634</v>
      </c>
      <c r="AD193" s="92" t="str">
        <f t="shared" si="5"/>
        <v/>
      </c>
    </row>
    <row r="194" spans="1:32" ht="31.5" customHeight="1" x14ac:dyDescent="0.25">
      <c r="A194" s="2" t="s">
        <v>111</v>
      </c>
      <c r="B194" s="35">
        <v>635</v>
      </c>
      <c r="C194" s="49" t="s">
        <v>331</v>
      </c>
      <c r="D194" s="98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5"/>
      <c r="P194" s="11"/>
      <c r="Q194" s="3"/>
      <c r="R194" s="3"/>
      <c r="S194" s="31"/>
      <c r="T194" s="31"/>
      <c r="V194" s="5"/>
      <c r="W194" s="5"/>
      <c r="Y194" s="5"/>
      <c r="Z194" s="5"/>
      <c r="AA194" s="5"/>
      <c r="AB194" s="11"/>
      <c r="AC194" s="94">
        <f t="shared" si="4"/>
        <v>635</v>
      </c>
      <c r="AD194" s="92" t="str">
        <f t="shared" si="5"/>
        <v/>
      </c>
    </row>
    <row r="195" spans="1:32" x14ac:dyDescent="0.25">
      <c r="A195" s="107" t="s">
        <v>475</v>
      </c>
      <c r="B195" s="35">
        <v>636</v>
      </c>
      <c r="C195" s="49" t="s">
        <v>331</v>
      </c>
      <c r="D195" s="98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5"/>
      <c r="P195" s="11"/>
      <c r="Q195" s="20"/>
      <c r="R195" s="20"/>
      <c r="S195" s="24"/>
      <c r="T195" s="20"/>
      <c r="V195" s="20"/>
      <c r="W195" s="20"/>
      <c r="Y195" s="5"/>
      <c r="Z195" s="5"/>
      <c r="AA195" s="5"/>
      <c r="AB195" s="11"/>
      <c r="AC195" s="94">
        <f t="shared" si="4"/>
        <v>636</v>
      </c>
      <c r="AD195" s="92" t="str">
        <f t="shared" si="5"/>
        <v/>
      </c>
    </row>
    <row r="196" spans="1:32" ht="30" x14ac:dyDescent="0.25">
      <c r="A196" s="105" t="s">
        <v>471</v>
      </c>
      <c r="B196" s="35">
        <v>637</v>
      </c>
      <c r="C196" s="49" t="s">
        <v>331</v>
      </c>
      <c r="D196" s="98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5"/>
      <c r="P196" s="11"/>
      <c r="Q196" s="20"/>
      <c r="R196" s="20"/>
      <c r="S196" s="24"/>
      <c r="T196" s="20"/>
      <c r="V196" s="20"/>
      <c r="W196" s="20"/>
      <c r="Y196" s="5"/>
      <c r="Z196" s="5"/>
      <c r="AA196" s="5"/>
      <c r="AB196" s="11"/>
      <c r="AC196" s="94">
        <f t="shared" si="4"/>
        <v>637</v>
      </c>
      <c r="AD196" s="92" t="str">
        <f t="shared" si="5"/>
        <v/>
      </c>
    </row>
    <row r="197" spans="1:32" ht="30" x14ac:dyDescent="0.25">
      <c r="A197" s="103" t="s">
        <v>112</v>
      </c>
      <c r="B197" s="35" t="s">
        <v>212</v>
      </c>
      <c r="C197" s="49" t="s">
        <v>330</v>
      </c>
      <c r="D197" s="98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5"/>
      <c r="P197" s="11"/>
      <c r="Q197" s="20"/>
      <c r="R197" s="24"/>
      <c r="S197" s="24"/>
      <c r="T197" s="24"/>
      <c r="V197" s="20"/>
      <c r="W197" s="20"/>
      <c r="Y197" s="5"/>
      <c r="Z197" s="5"/>
      <c r="AA197" s="5"/>
      <c r="AB197" s="11"/>
      <c r="AC197" s="94" t="str">
        <f t="shared" si="4"/>
        <v>637HB</v>
      </c>
      <c r="AD197" s="92" t="str">
        <f t="shared" si="5"/>
        <v/>
      </c>
      <c r="AF197" s="91">
        <v>1</v>
      </c>
    </row>
    <row r="198" spans="1:32" ht="30" x14ac:dyDescent="0.25">
      <c r="A198" s="105" t="s">
        <v>476</v>
      </c>
      <c r="B198" s="35">
        <v>638</v>
      </c>
      <c r="C198" s="49" t="s">
        <v>331</v>
      </c>
      <c r="D198" s="98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5"/>
      <c r="P198" s="11"/>
      <c r="Q198" s="20"/>
      <c r="R198" s="20"/>
      <c r="S198" s="20"/>
      <c r="T198" s="24"/>
      <c r="V198" s="20"/>
      <c r="W198" s="20"/>
      <c r="Y198" s="5"/>
      <c r="Z198" s="5"/>
      <c r="AA198" s="5"/>
      <c r="AB198" s="11"/>
      <c r="AC198" s="94">
        <f t="shared" si="4"/>
        <v>638</v>
      </c>
      <c r="AD198" s="92" t="str">
        <f t="shared" si="5"/>
        <v/>
      </c>
      <c r="AE198" s="93" t="s">
        <v>403</v>
      </c>
      <c r="AF198" s="93"/>
    </row>
    <row r="199" spans="1:32" x14ac:dyDescent="0.25">
      <c r="A199" s="55"/>
      <c r="B199" s="56"/>
      <c r="C199" s="50"/>
      <c r="D199" s="50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94">
        <f t="shared" si="4"/>
        <v>0</v>
      </c>
      <c r="AD199" s="92" t="str">
        <f t="shared" si="5"/>
        <v/>
      </c>
    </row>
    <row r="200" spans="1:32" ht="18.75" x14ac:dyDescent="0.25">
      <c r="A200" s="57" t="s">
        <v>347</v>
      </c>
      <c r="B200" s="56"/>
      <c r="C200" s="50"/>
      <c r="D200" s="50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94">
        <f t="shared" si="4"/>
        <v>0</v>
      </c>
      <c r="AD200" s="92" t="str">
        <f t="shared" si="5"/>
        <v/>
      </c>
    </row>
    <row r="201" spans="1:32" ht="45" x14ac:dyDescent="0.25">
      <c r="A201" s="2" t="s">
        <v>113</v>
      </c>
      <c r="B201" s="35" t="s">
        <v>213</v>
      </c>
      <c r="C201" s="49" t="s">
        <v>331</v>
      </c>
      <c r="D201" s="98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5"/>
      <c r="P201" s="11"/>
      <c r="Q201" s="20"/>
      <c r="R201" s="20"/>
      <c r="S201" s="20"/>
      <c r="T201" s="20"/>
      <c r="V201" s="20"/>
      <c r="W201" s="24"/>
      <c r="Y201" s="20"/>
      <c r="Z201" s="20"/>
      <c r="AA201" s="20"/>
      <c r="AB201" s="11"/>
      <c r="AC201" s="94" t="str">
        <f t="shared" si="4"/>
        <v>651m</v>
      </c>
      <c r="AD201" s="92">
        <f t="shared" si="5"/>
        <v>1</v>
      </c>
      <c r="AE201" s="91" t="s">
        <v>431</v>
      </c>
      <c r="AF201" s="91">
        <v>1</v>
      </c>
    </row>
    <row r="202" spans="1:32" ht="45" x14ac:dyDescent="0.25">
      <c r="A202" s="2" t="s">
        <v>114</v>
      </c>
      <c r="B202" s="35" t="s">
        <v>214</v>
      </c>
      <c r="C202" s="49" t="s">
        <v>331</v>
      </c>
      <c r="D202" s="98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5"/>
      <c r="P202" s="11"/>
      <c r="Q202" s="20"/>
      <c r="R202" s="20"/>
      <c r="S202" s="20"/>
      <c r="T202" s="20"/>
      <c r="V202" s="20"/>
      <c r="W202" s="24"/>
      <c r="Y202" s="20"/>
      <c r="Z202" s="20"/>
      <c r="AA202" s="20"/>
      <c r="AB202" s="11"/>
      <c r="AC202" s="94" t="str">
        <f t="shared" si="4"/>
        <v>651o</v>
      </c>
      <c r="AD202" s="92">
        <f t="shared" si="5"/>
        <v>0</v>
      </c>
      <c r="AE202" s="91" t="s">
        <v>404</v>
      </c>
      <c r="AF202" s="91">
        <v>1</v>
      </c>
    </row>
    <row r="203" spans="1:32" ht="45" x14ac:dyDescent="0.25">
      <c r="A203" s="18" t="s">
        <v>316</v>
      </c>
      <c r="B203" s="35" t="s">
        <v>318</v>
      </c>
      <c r="C203" s="49" t="s">
        <v>331</v>
      </c>
      <c r="D203" s="98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11"/>
      <c r="Q203" s="20"/>
      <c r="R203" s="20"/>
      <c r="S203" s="20"/>
      <c r="T203" s="20"/>
      <c r="V203" s="20"/>
      <c r="W203" s="20"/>
      <c r="Y203" s="20"/>
      <c r="Z203" s="20"/>
      <c r="AA203" s="24"/>
      <c r="AB203" s="11"/>
      <c r="AC203" s="94" t="str">
        <f t="shared" si="4"/>
        <v>651_S</v>
      </c>
      <c r="AD203" s="92" t="str">
        <f t="shared" si="5"/>
        <v/>
      </c>
      <c r="AE203" s="91" t="s">
        <v>432</v>
      </c>
      <c r="AF203" s="91">
        <v>1</v>
      </c>
    </row>
    <row r="204" spans="1:32" ht="45" x14ac:dyDescent="0.25">
      <c r="A204" s="105" t="s">
        <v>512</v>
      </c>
      <c r="B204" s="35" t="s">
        <v>530</v>
      </c>
      <c r="C204" s="49" t="s">
        <v>352</v>
      </c>
      <c r="D204" s="98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1"/>
      <c r="Q204" s="20"/>
      <c r="R204" s="20"/>
      <c r="S204" s="20"/>
      <c r="T204" s="20"/>
      <c r="V204" s="20"/>
      <c r="W204" s="20"/>
      <c r="Y204" s="20"/>
      <c r="Z204" s="20"/>
      <c r="AA204" s="24"/>
      <c r="AB204" s="11"/>
      <c r="AC204" s="94" t="str">
        <f t="shared" si="4"/>
        <v>651R</v>
      </c>
      <c r="AD204" s="92" t="str">
        <f t="shared" si="5"/>
        <v/>
      </c>
    </row>
    <row r="205" spans="1:32" ht="45" x14ac:dyDescent="0.25">
      <c r="A205" s="103" t="s">
        <v>115</v>
      </c>
      <c r="B205" s="35">
        <v>652</v>
      </c>
      <c r="C205" s="49" t="s">
        <v>331</v>
      </c>
      <c r="D205" s="98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5"/>
      <c r="P205" s="11"/>
      <c r="Q205" s="20"/>
      <c r="R205" s="20"/>
      <c r="S205" s="20"/>
      <c r="T205" s="20"/>
      <c r="V205" s="20"/>
      <c r="W205" s="24"/>
      <c r="Y205" s="20"/>
      <c r="Z205" s="20"/>
      <c r="AA205" s="20"/>
      <c r="AB205" s="11"/>
      <c r="AC205" s="94">
        <f t="shared" si="4"/>
        <v>652</v>
      </c>
      <c r="AD205" s="92" t="str">
        <f t="shared" si="5"/>
        <v/>
      </c>
      <c r="AE205" s="91" t="s">
        <v>405</v>
      </c>
    </row>
    <row r="206" spans="1:32" ht="45" x14ac:dyDescent="0.25">
      <c r="A206" s="18" t="s">
        <v>317</v>
      </c>
      <c r="B206" s="35" t="s">
        <v>319</v>
      </c>
      <c r="C206" s="49" t="s">
        <v>331</v>
      </c>
      <c r="D206" s="98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1"/>
      <c r="Q206" s="20"/>
      <c r="R206" s="20"/>
      <c r="S206" s="20"/>
      <c r="T206" s="20"/>
      <c r="V206" s="20"/>
      <c r="W206" s="20"/>
      <c r="Y206" s="20"/>
      <c r="Z206" s="20"/>
      <c r="AA206" s="24"/>
      <c r="AB206" s="11"/>
      <c r="AC206" s="94" t="str">
        <f t="shared" si="4"/>
        <v>652_S</v>
      </c>
      <c r="AD206" s="92" t="str">
        <f t="shared" si="5"/>
        <v/>
      </c>
      <c r="AE206" s="91" t="s">
        <v>433</v>
      </c>
      <c r="AF206" s="91">
        <v>1</v>
      </c>
    </row>
    <row r="207" spans="1:32" ht="30" x14ac:dyDescent="0.25">
      <c r="A207" s="2" t="s">
        <v>447</v>
      </c>
      <c r="B207" s="35" t="s">
        <v>449</v>
      </c>
      <c r="C207" s="49" t="s">
        <v>329</v>
      </c>
      <c r="D207" s="98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5"/>
      <c r="P207" s="11"/>
      <c r="Q207" s="20"/>
      <c r="R207" s="20"/>
      <c r="S207" s="20"/>
      <c r="T207" s="20"/>
      <c r="V207" s="20"/>
      <c r="W207" s="24"/>
      <c r="Y207" s="5"/>
      <c r="Z207" s="5"/>
      <c r="AA207" s="5"/>
      <c r="AB207" s="11"/>
      <c r="AC207" s="94" t="str">
        <f t="shared" si="4"/>
        <v>653m</v>
      </c>
      <c r="AD207" s="92">
        <v>1</v>
      </c>
      <c r="AE207" s="91" t="s">
        <v>440</v>
      </c>
    </row>
    <row r="208" spans="1:32" ht="30" x14ac:dyDescent="0.25">
      <c r="A208" s="2" t="s">
        <v>445</v>
      </c>
      <c r="B208" s="35" t="s">
        <v>448</v>
      </c>
      <c r="C208" s="49" t="s">
        <v>329</v>
      </c>
      <c r="D208" s="98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5"/>
      <c r="P208" s="11"/>
      <c r="Q208" s="20"/>
      <c r="R208" s="20"/>
      <c r="S208" s="20"/>
      <c r="T208" s="20"/>
      <c r="V208" s="20"/>
      <c r="W208" s="24"/>
      <c r="Y208" s="5"/>
      <c r="Z208" s="5"/>
      <c r="AA208" s="5"/>
      <c r="AB208" s="11"/>
      <c r="AC208" s="94" t="str">
        <f t="shared" si="4"/>
        <v>653o</v>
      </c>
      <c r="AD208" s="92"/>
    </row>
    <row r="209" spans="1:30" x14ac:dyDescent="0.25">
      <c r="A209" s="2" t="s">
        <v>116</v>
      </c>
      <c r="B209" s="35">
        <v>654</v>
      </c>
      <c r="C209" s="49" t="s">
        <v>331</v>
      </c>
      <c r="D209" s="98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5"/>
      <c r="P209" s="11"/>
      <c r="Q209" s="20"/>
      <c r="R209" s="20"/>
      <c r="S209" s="20"/>
      <c r="T209" s="20"/>
      <c r="V209" s="20"/>
      <c r="W209" s="24"/>
      <c r="Y209" s="5"/>
      <c r="Z209" s="5"/>
      <c r="AA209" s="5"/>
      <c r="AB209" s="11"/>
      <c r="AC209" s="94">
        <f t="shared" ref="AC209:AC213" si="6">B209</f>
        <v>654</v>
      </c>
      <c r="AD209" s="92" t="str">
        <f t="shared" si="5"/>
        <v/>
      </c>
    </row>
    <row r="210" spans="1:30" ht="30" x14ac:dyDescent="0.25">
      <c r="A210" s="105" t="s">
        <v>513</v>
      </c>
      <c r="B210" s="35" t="s">
        <v>531</v>
      </c>
      <c r="C210" s="49" t="s">
        <v>352</v>
      </c>
      <c r="D210" s="98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5"/>
      <c r="P210" s="11"/>
      <c r="Q210" s="20"/>
      <c r="R210" s="20"/>
      <c r="S210" s="20"/>
      <c r="T210" s="20"/>
      <c r="V210" s="20"/>
      <c r="W210" s="24"/>
      <c r="Y210" s="5"/>
      <c r="Z210" s="5"/>
      <c r="AA210" s="5"/>
      <c r="AB210" s="11"/>
      <c r="AC210" s="94" t="str">
        <f t="shared" si="6"/>
        <v>654R</v>
      </c>
      <c r="AD210" s="92"/>
    </row>
    <row r="211" spans="1:30" ht="30" x14ac:dyDescent="0.25">
      <c r="A211" s="103" t="s">
        <v>117</v>
      </c>
      <c r="B211" s="35">
        <v>655</v>
      </c>
      <c r="C211" s="49" t="s">
        <v>331</v>
      </c>
      <c r="D211" s="98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5"/>
      <c r="P211" s="11"/>
      <c r="Q211" s="20"/>
      <c r="R211" s="20"/>
      <c r="S211" s="20"/>
      <c r="T211" s="20"/>
      <c r="V211" s="20"/>
      <c r="W211" s="24"/>
      <c r="Y211" s="5"/>
      <c r="Z211" s="5"/>
      <c r="AA211" s="5"/>
      <c r="AB211" s="11"/>
      <c r="AC211" s="94">
        <f t="shared" si="6"/>
        <v>655</v>
      </c>
      <c r="AD211" s="92" t="str">
        <f t="shared" si="5"/>
        <v/>
      </c>
    </row>
    <row r="212" spans="1:30" x14ac:dyDescent="0.25">
      <c r="A212" s="2" t="s">
        <v>118</v>
      </c>
      <c r="B212" s="35">
        <v>656</v>
      </c>
      <c r="C212" s="49" t="s">
        <v>330</v>
      </c>
      <c r="D212" s="98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5"/>
      <c r="P212" s="11"/>
      <c r="Q212" s="20"/>
      <c r="R212" s="20"/>
      <c r="S212" s="20"/>
      <c r="T212" s="20"/>
      <c r="V212" s="20"/>
      <c r="W212" s="24"/>
      <c r="Y212" s="5"/>
      <c r="Z212" s="5"/>
      <c r="AA212" s="5"/>
      <c r="AB212" s="11"/>
      <c r="AC212" s="94">
        <f t="shared" si="6"/>
        <v>656</v>
      </c>
      <c r="AD212" s="92" t="str">
        <f t="shared" si="5"/>
        <v/>
      </c>
    </row>
    <row r="213" spans="1:30" x14ac:dyDescent="0.25">
      <c r="A213" s="2" t="s">
        <v>119</v>
      </c>
      <c r="B213" s="35">
        <v>657</v>
      </c>
      <c r="C213" s="49" t="s">
        <v>331</v>
      </c>
      <c r="D213" s="98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5"/>
      <c r="P213" s="11"/>
      <c r="Q213" s="20"/>
      <c r="R213" s="20"/>
      <c r="S213" s="20"/>
      <c r="T213" s="20"/>
      <c r="V213" s="31"/>
      <c r="W213" s="31"/>
      <c r="Y213" s="5"/>
      <c r="Z213" s="5"/>
      <c r="AA213" s="5"/>
      <c r="AB213" s="11"/>
      <c r="AC213" s="94">
        <f t="shared" si="6"/>
        <v>657</v>
      </c>
      <c r="AD213" s="92" t="str">
        <f t="shared" si="5"/>
        <v/>
      </c>
    </row>
    <row r="214" spans="1:30" x14ac:dyDescent="0.25">
      <c r="A214" s="4"/>
      <c r="B214" s="36"/>
      <c r="C214" s="36"/>
      <c r="D214" s="36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1:30" x14ac:dyDescent="0.25">
      <c r="A215" s="4"/>
      <c r="B215" s="36"/>
      <c r="C215" s="36"/>
      <c r="D215" s="36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7" spans="1:30" x14ac:dyDescent="0.25">
      <c r="A217" s="4"/>
      <c r="B217" s="36"/>
      <c r="C217" s="36"/>
      <c r="D217" s="36"/>
    </row>
    <row r="218" spans="1:30" x14ac:dyDescent="0.25">
      <c r="B218" s="36"/>
      <c r="C218" s="36"/>
      <c r="D218" s="36"/>
    </row>
    <row r="219" spans="1:30" x14ac:dyDescent="0.25">
      <c r="A219" s="18"/>
      <c r="B219" s="36"/>
      <c r="C219" s="36"/>
      <c r="D219" s="36"/>
    </row>
    <row r="220" spans="1:30" x14ac:dyDescent="0.25">
      <c r="B220" s="36"/>
      <c r="C220" s="36"/>
      <c r="D220" s="36"/>
    </row>
    <row r="221" spans="1:30" x14ac:dyDescent="0.25">
      <c r="B221" s="36"/>
      <c r="C221" s="36"/>
      <c r="D221" s="36"/>
    </row>
    <row r="222" spans="1:30" x14ac:dyDescent="0.25">
      <c r="B222" s="36"/>
      <c r="C222" s="36"/>
      <c r="D222" s="36"/>
    </row>
    <row r="223" spans="1:30" x14ac:dyDescent="0.25">
      <c r="B223" s="36"/>
      <c r="C223" s="36"/>
      <c r="D223" s="36"/>
    </row>
  </sheetData>
  <mergeCells count="2">
    <mergeCell ref="B9:C10"/>
    <mergeCell ref="Y8:AA9"/>
  </mergeCells>
  <hyperlinks>
    <hyperlink ref="A8" r:id="rId1"/>
    <hyperlink ref="A47" r:id="rId2" display="http://www.fastforms.de/cirali/cfs/eject/pdf/17559.pdf?MANDANTID=260&amp;FORMUID=HB-VHB-014S-HB-FL"/>
    <hyperlink ref="A206" r:id="rId3" display="http://www.fastforms.de/cirali/cfs/eject/pdf/17563.pdf?MANDANTID=260&amp;FORMUID=HB-VHB-145S-HB-FL"/>
    <hyperlink ref="A203" r:id="rId4" display="http://www.fastforms.de/cirali/cfs/eject/pdf/17562.pdf?MANDANTID=260&amp;FORMUID=HB-VHB-143S-HB-FL"/>
    <hyperlink ref="A190" r:id="rId5" display="http://www.fastforms.de/cirali/cfs/eject/pdf/17561.pdf?MANDANTID=260&amp;FORMUID=HB-VHB-049S-HB-FL"/>
    <hyperlink ref="A187" r:id="rId6" display="http://www.fastforms.de/cirali/cfs/eject/pdf/17560.pdf?MANDANTID=260&amp;FORMUID=HB-VHB-047S-HB-FL"/>
    <hyperlink ref="A41" r:id="rId7" display="http://www.fastforms.de/cirali/cfs/eject/pdf/17558.pdf?MANDANTID=260&amp;FORMUID=HB-VHB-013S-HB-FL"/>
    <hyperlink ref="A97" r:id="rId8" display="https://fastforms.de/cirali/cfs/eject/gen?MANDANTID=260&amp;FORMID=17464"/>
    <hyperlink ref="A186" r:id="rId9" display="https://fastforms.de/cirali/cfs/eject/pdf/17438.pdf?MANDANTID=260&amp;FORMUID=HB-VHB-047-HB-FL"/>
    <hyperlink ref="A185" r:id="rId10" display="https://fastforms.de/cirali/cfs/eject/pdf/17439.pdf?MANDANTID=260&amp;FORMUID=HB-VHB-048-HB-FL"/>
    <hyperlink ref="A184" r:id="rId11" display="https://fastforms.de/cirali/cfs/eject/pdf/17436.pdf?MANDANTID=260&amp;FORMUID=HB-VHB-040-HB-FL"/>
    <hyperlink ref="A183" r:id="rId12" display="https://fastforms.de/cirali/cfs/eject/pdf/17437.pdf?MANDANTID=260&amp;FORMUID=HB-VHB-041-HB-FL"/>
    <hyperlink ref="A42" r:id="rId13" display="http://www.fastforms.de/cirali/cfs/eject/pdf/17412.pdf?MANDANTID=260&amp;FORMUID=HB-VHB-104-HB-FL"/>
    <hyperlink ref="A43" r:id="rId14" display="http://www.fastforms.de/cirali/cfs/eject/pdf/17414.pdf?MANDANTID=260&amp;FORMUID=HB-VHB-142-HB-FL"/>
    <hyperlink ref="A45" r:id="rId15" display="http://www.fastforms.de/cirali/cfs/eject/pdf/16405.pdf?MANDANTID=260&amp;FORMUID=HB-VHB-003-DE-FL"/>
    <hyperlink ref="A46" r:id="rId16" display="http://www.fastforms.de/cirali/cfs/eject/pdf/16406.pdf?MANDANTID=260&amp;FORMUID=HB-VHB-014-DE-FL"/>
    <hyperlink ref="A48" r:id="rId17"/>
    <hyperlink ref="A49" r:id="rId18" display="http://www.fastforms.de/cirali/cfs/eject/pdf/16407.pdf?MANDANTID=260&amp;FORMUID=HB-VHB-105-DE-FL"/>
    <hyperlink ref="A50" r:id="rId19" display="http://www.fastforms.de/cirali/cfs/eject/pdf/17406.pdf?MANDANTID=260&amp;FORMUID=HB-VHB-010-HB-FL"/>
    <hyperlink ref="A51" r:id="rId20" display="http://www.fastforms.de/cirali/cfs/eject/pdf/17413.pdf?MANDANTID=260&amp;FORMUID=HB-VHB-120-HB-FL"/>
    <hyperlink ref="A52" r:id="rId21" display="http://www.fastforms.de/cirali/cfs/eject/pdf/16410.pdf?MANDANTID=260&amp;FORMUID=HB-VHB-005-DE-FL"/>
    <hyperlink ref="A53" r:id="rId22" display="http://www.fastforms.de/cirali/cfs/eject/pdf/16411.pdf?MANDANTID=260&amp;FORMUID=HB-VHB-130-DE-FL"/>
    <hyperlink ref="A54" r:id="rId23" display="http://www.fastforms.de/cirali/cfs/eject/pdf/16412.pdf?MANDANTID=260&amp;FORMUID=HB-VHB-006-DE-FL"/>
    <hyperlink ref="A55" r:id="rId24" display="http://www.fastforms.de/cirali/cfs/eject/gen?MANDANTID=260&amp;FORMID=17223"/>
    <hyperlink ref="A57" r:id="rId25" display="http://www.fastforms.de/cirali/cfs/eject/pdf/16413.pdf?MANDANTID=260&amp;FORMUID=HB-VHB-068-DE-FL"/>
    <hyperlink ref="A58" r:id="rId26" display="http://www.fastforms.de/cirali/cfs/eject/pdf/16414.pdf?MANDANTID=260&amp;FORMUID=HB-VHB-069-DE-FL"/>
    <hyperlink ref="A59" r:id="rId27" display="http://www.fastforms.de/cirali/cfs/eject/pdf/16415.pdf?MANDANTID=260&amp;FORMUID=HB-VHB-001-DE-FL"/>
    <hyperlink ref="A60" r:id="rId28" display="http://www.fastforms.de/cirali/cfs/eject/pdf/16416.pdf?MANDANTID=260&amp;FORMUID=HB-VHB-131-DE-FL"/>
    <hyperlink ref="A61" r:id="rId29" display="http://www.fastforms.de/cirali/cfs/eject/pdf/16417.pdf?MANDANTID=260&amp;FORMUID=HB-VHB-018-DE-FL"/>
    <hyperlink ref="A63" r:id="rId30" display="http://www.fastforms.de/cirali/cfs/eject/pdf/16418.pdf?MANDANTID=260&amp;FORMUID=HB-VHB-132-DE-FL"/>
    <hyperlink ref="A64" r:id="rId31" display="http://www.fastforms.de/cirali/cfs/eject/pdf/16419.pdf?MANDANTID=260&amp;FORMUID=HB-VHB-021-DE-FL"/>
    <hyperlink ref="A65" r:id="rId32" display="http://www.fastforms.de/cirali/cfs/eject/pdf/16420.pdf?MANDANTID=260&amp;FORMUID=HB-VHB-020-DE-FL"/>
    <hyperlink ref="A66" r:id="rId33" display="http://www.fastforms.de/cirali/cfs/eject/pdf/16421.pdf?MANDANTID=260&amp;FORMUID=HB-VHB-026-DE-FL"/>
    <hyperlink ref="A67" r:id="rId34" display="http://www.fastforms.de/cirali/cfs/eject/pdf/16422.pdf?MANDANTID=260&amp;FORMUID=HB-VHB-108-DE-FL"/>
    <hyperlink ref="A68" r:id="rId35" display="http://www.fastforms.de/cirali/cfs/eject/pdf/16423.pdf?MANDANTID=260&amp;FORMUID=HB-VHB-134-DE-FL"/>
    <hyperlink ref="A69" r:id="rId36" display="http://www.fastforms.de/cirali/cfs/eject/gen?MANDANTID=260&amp;FORMID=17224"/>
    <hyperlink ref="A70" r:id="rId37" display="http://www.fastforms.de/cirali/cfs/eject/gen?MANDANTID=260&amp;FORMID=17225"/>
    <hyperlink ref="A72" r:id="rId38" display="http://www.fastforms.de/cirali/cfs/eject/gen?MANDANTID=260&amp;FORMID=17417"/>
    <hyperlink ref="A75" r:id="rId39" display="http://www.fastforms.de/cirali/cfs/eject/pdf/16426.pdf?MANDANTID=260&amp;FORMUID=HB-VHB-007-DE-FL"/>
    <hyperlink ref="A76" r:id="rId40" display="http://www.fastforms.de/cirali/cfs/eject/pdf/16427.pdf?MANDANTID=260&amp;FORMUID=HB-VHB-008-DE-FL"/>
    <hyperlink ref="A77" r:id="rId41" display="http://www.fastforms.de/cirali/cfs/eject/pdf/16428.pdf?MANDANTID=260&amp;FORMUID=HB-VHB-012-DE-FL"/>
    <hyperlink ref="A78" r:id="rId42" display="http://www.fastforms.de/cirali/cfs/eject/pdf/16429.pdf?MANDANTID=260&amp;FORMUID=HB-VHB-011-DE-FL"/>
    <hyperlink ref="A79" r:id="rId43" display="http://www.fastforms.de/cirali/cfs/eject/pdf/16430.pdf?MANDANTID=260&amp;FORMUID=HB-VHB-022-DE-FL"/>
    <hyperlink ref="A80" r:id="rId44" display="http://www.fastforms.de/cirali/cfs/eject/pdf/16431.pdf?MANDANTID=260&amp;FORMUID=HB-VHB-023-DE-FL"/>
    <hyperlink ref="A81" r:id="rId45"/>
    <hyperlink ref="A82" r:id="rId46" display="http://www.fastforms.de/cirali/cfs/eject/gen?MANDANTID=260&amp;FORMID=17227"/>
    <hyperlink ref="A83" r:id="rId47" display="http://www.fastforms.de/cirali/cfs/eject/pdf/16433.pdf?MANDANTID=260&amp;FORMUID=HB-VHB-135-DE-FL"/>
    <hyperlink ref="A84" r:id="rId48" display="http://www.fastforms.de/cirali/cfs/eject/pdf/16434.pdf?MANDANTID=260&amp;FORMUID=HB-VHB-133-DE-FL"/>
    <hyperlink ref="A85" r:id="rId49" display="http://www.fastforms.de/cirali/cfs/eject/pdf/16435.pdf?MANDANTID=260&amp;FORMUID=HB-VHB-029-DE-FL"/>
    <hyperlink ref="A87" r:id="rId50" display="http://www.fastforms.de/cirali/cfs/eject/pdf/16437.pdf?MANDANTID=260&amp;FORMUID=HB-VHB-030-DE-FL"/>
    <hyperlink ref="A88" r:id="rId51" display="http://www.fastforms.de/cirali/cfs/eject/gen?MANDANTID=260&amp;FORMID=17228"/>
    <hyperlink ref="A89" r:id="rId52" display="http://www.fastforms.de/cirali/cfs/eject/gen?MANDANTID=260&amp;FORMID=17229"/>
    <hyperlink ref="A90" r:id="rId53" display="http://www.fastforms.de/cirali/cfs/eject/gen?MANDANTID=260&amp;FORMID=17230"/>
    <hyperlink ref="A91" r:id="rId54" display="http://www.fastforms.de/cirali/cfs/eject/gen?MANDANTID=260&amp;FORMID=17231"/>
    <hyperlink ref="A94" r:id="rId55" display="http://www.fastforms.de/cirali/cfs/eject/pdf/16438.pdf?MANDANTID=260&amp;FORMUID=HB-VHB-070-DE-FL"/>
    <hyperlink ref="A95" r:id="rId56" display="http://www.fastforms.de/cirali/cfs/eject/pdf/16439.pdf?MANDANTID=260&amp;FORMUID=HB-VHB-114-DE-FL"/>
    <hyperlink ref="A96" r:id="rId57" display="http://www.fastforms.de/cirali/cfs/eject/pdf/16440.pdf?MANDANTID=260&amp;FORMUID=HB-VHB-071-DE-FL"/>
    <hyperlink ref="A98" r:id="rId58" display="http://www.fastforms.de/cirali/cfs/eject/pdf/16443.pdf?MANDANTID=260&amp;FORMUID=HB-VHB-115-DE-FL"/>
    <hyperlink ref="A99" r:id="rId59" display="http://www.fastforms.de/cirali/cfs/eject/pdf/16444.pdf?MANDANTID=260&amp;FORMUID=HB-VHB-073-DE-FL"/>
    <hyperlink ref="A101" r:id="rId60" display="http://www.fastforms.de/cirali/cfs/eject/pdf/16445.pdf?MANDANTID=260&amp;FORMUID=HB-VHB-126-DE-FL"/>
    <hyperlink ref="A102" r:id="rId61" display="http://www.fastforms.de/cirali/cfs/eject/pdf/16446.pdf?MANDANTID=260&amp;FORMUID=HB-VHB-074-DE-FL"/>
    <hyperlink ref="A103" r:id="rId62" display="http://www.fastforms.de/cirali/cfs/eject/pdf/16447.pdf?MANDANTID=260&amp;FORMUID=HB-VHB-127-DE-FL"/>
    <hyperlink ref="A104" r:id="rId63" display="http://www.fastforms.de/cirali/cfs/eject/pdf/16448.pdf?MANDANTID=260&amp;FORMUID=HB-VHB-075-DE-FL"/>
    <hyperlink ref="A105" r:id="rId64" display="http://www.fastforms.de/cirali/cfs/eject/pdf/16449.pdf?MANDANTID=260&amp;FORMUID=HB-VHB-066-DE-FL"/>
    <hyperlink ref="A107" r:id="rId65" display="http://www.fastforms.de/cirali/cfs/eject/pdf/16450.pdf?MANDANTID=260&amp;FORMUID=HB-VHB-067-DE-FL"/>
    <hyperlink ref="A108" r:id="rId66" display="http://www.fastforms.de/cirali/cfs/eject/pdf/16451.pdf?MANDANTID=260&amp;FORMUID=HB-VHB-076-DE-FL"/>
    <hyperlink ref="A109" r:id="rId67" display="http://www.fastforms.de/cirali/cfs/eject/pdf/16452.pdf?MANDANTID=260&amp;FORMUID=HB-VHB-116-DE-FL"/>
    <hyperlink ref="A110" r:id="rId68" display="http://www.fastforms.de/cirali/cfs/eject/pdf/16453.pdf?MANDANTID=260&amp;FORMUID=HB-VHB-086-DE-FL"/>
    <hyperlink ref="A111" r:id="rId69" display="http://www.fastforms.de/cirali/cfs/eject/pdf/16454.pdf?MANDANTID=260&amp;FORMUID=HB-VHB-087-DE-FL"/>
    <hyperlink ref="A112" r:id="rId70" display="http://www.fastforms.de/cirali/cfs/eject/pdf/16455.pdf?MANDANTID=260&amp;FORMUID=HB-VHB-084-DE-FL"/>
    <hyperlink ref="A113" r:id="rId71" display="http://www.fastforms.de/cirali/cfs/eject/pdf/16456.pdf?MANDANTID=260&amp;FORMUID=HB-VHB-117-DE-FL"/>
    <hyperlink ref="A115" r:id="rId72" display="http://www.fastforms.de/cirali/cfs/eject/pdf/16457.pdf?MANDANTID=260&amp;FORMUID=HB-VHB-078-DE-FL"/>
    <hyperlink ref="A116" r:id="rId73" display="http://www.fastforms.de/cirali/cfs/eject/pdf/16458.pdf?MANDANTID=260&amp;FORMUID=HB-VHB-129-DE-FL"/>
    <hyperlink ref="A118" r:id="rId74" display="http://www.fastforms.de/cirali/cfs/eject/pdf/16459.pdf?MANDANTID=260&amp;FORMUID=HB-VHB-118-DE-FL"/>
    <hyperlink ref="A119" r:id="rId75" display="http://www.fastforms.de/cirali/cfs/eject/pdf/16460.pdf?MANDANTID=260&amp;FORMUID=HB-VHB-079-DE-FL"/>
    <hyperlink ref="A120" r:id="rId76" display="http://www.fastforms.de/cirali/cfs/eject/pdf/16461.pdf?MANDANTID=260&amp;FORMUID=HB-VHB-080-DE-FL"/>
    <hyperlink ref="A125" r:id="rId77" display="http://www.fastforms.de/cirali/cfs/eject/pdf/16463.pdf?MANDANTID=260&amp;FORMUID=HB-VHB-095-DE-FL"/>
    <hyperlink ref="A126" r:id="rId78"/>
    <hyperlink ref="A128" r:id="rId79" display="http://www.fastforms.de/cirali/cfs/eject/pdf/16465.pdf?MANDANTID=260&amp;FORMUID=HB-VHB-063-DE-FL"/>
    <hyperlink ref="A130" r:id="rId80" display="http://www.fastforms.de/cirali/cfs/eject/pdf/16466.pdf?MANDANTID=260&amp;FORMUID=HB-VHB-062-DE-FL"/>
    <hyperlink ref="A132" r:id="rId81" display="http://www.fastforms.de/cirali/cfs/eject/pdf/16467.pdf?MANDANTID=260&amp;FORMUID=HB-VHB-052-DE-FL"/>
    <hyperlink ref="A133" r:id="rId82" display="http://www.fastforms.de/cirali/cfs/eject/pdf/16468.pdf?MANDANTID=260&amp;FORMUID=HB-VHB-053-DE-FL"/>
    <hyperlink ref="A134" r:id="rId83" display="http://www.fastforms.de/cirali/cfs/eject/pdf/16469.pdf?MANDANTID=260&amp;FORMUID=HB-VHB-094-DE-FL"/>
    <hyperlink ref="A136" r:id="rId84" display="http://www.fastforms.de/cirali/cfs/eject/pdf/16470.pdf?MANDANTID=260&amp;FORMUID=HB-VHB-103-DE-FL"/>
    <hyperlink ref="A137" r:id="rId85" display="http://www.fastforms.de/cirali/cfs/eject/pdf/16471.pdf?MANDANTID=260&amp;FORMUID=HB-VHB-112-DE-FL"/>
    <hyperlink ref="A139" r:id="rId86" display="http://www.fastforms.de/cirali/cfs/eject/pdf/16472.pdf?MANDANTID=260&amp;FORMUID=HB-VHB-113-DE-FL"/>
    <hyperlink ref="A140" r:id="rId87" display="http://www.fastforms.de/cirali/cfs/eject/pdf/16473.pdf?MANDANTID=260&amp;FORMUID=HB-VHB-054-DE-FL"/>
    <hyperlink ref="A142" r:id="rId88" display="http://www.fastforms.de/cirali/cfs/eject/pdf/16474.pdf?MANDANTID=260&amp;FORMUID=HB-VHB-055-DE-FL"/>
    <hyperlink ref="A144" r:id="rId89" display="http://www.fastforms.de/cirali/cfs/eject/pdf/16475.pdf?MANDANTID=260&amp;FORMUID=HB-VHB-056-DE-FL"/>
    <hyperlink ref="A145" r:id="rId90" display="http://www.fastforms.de/cirali/cfs/eject/pdf/16476.pdf?MANDANTID=260&amp;FORMUID=HB-VHB-057-DE-FL"/>
    <hyperlink ref="A147" r:id="rId91" display="http://www.fastforms.de/cirali/cfs/eject/pdf/16477.pdf?MANDANTID=260&amp;FORMUID=HB-VHB-058-DE-FL"/>
    <hyperlink ref="A148" r:id="rId92" display="http://www.fastforms.de/cirali/cfs/eject/pdf/16478.pdf?MANDANTID=260&amp;FORMUID=HB-VHB-059-DE-FL"/>
    <hyperlink ref="A149" r:id="rId93" display="http://www.fastforms.de/cirali/cfs/eject/pdf/16479.pdf?MANDANTID=260&amp;FORMUID=HB-VHB-060-DE-FL"/>
    <hyperlink ref="A154" r:id="rId94" display="http://www.fastforms.de/cirali/cfs/eject/pdf/16480.pdf?MANDANTID=260&amp;FORMUID=HB-VHB-082-DE-FL"/>
    <hyperlink ref="A156" r:id="rId95" display="http://www.fastforms.de/cirali/cfs/eject/pdf/16481.pdf?MANDANTID=260&amp;FORMUID=HB-VHB-083-DE-FL"/>
    <hyperlink ref="A160" r:id="rId96" display="http://www.fastforms.de/cirali/cfs/eject/pdf/17410.pdf?MANDANTID=260&amp;FORMUID=HB-VHB-032-HB-FL"/>
    <hyperlink ref="A161" r:id="rId97" display="http://www.fastforms.de/cirali/cfs/eject/pdf/17409.pdf?MANDANTID=260&amp;FORMUID=HB-VHB-031-HB-FL"/>
    <hyperlink ref="A164" r:id="rId98" display="http://www.fastforms.de/cirali/cfs/eject/pdf/16486.pdf?MANDANTID=260&amp;FORMUID=HB-VHB-033-DE-FL"/>
    <hyperlink ref="A165" r:id="rId99" display="http://www.fastforms.de/cirali/cfs/eject/pdf/16487.pdf?MANDANTID=260&amp;FORMUID=HB-VHB-035-DE-FL"/>
    <hyperlink ref="A166" r:id="rId100" display="http://www.fastforms.de/cirali/cfs/eject/pdf/16488.pdf?MANDANTID=260&amp;FORMUID=HB-VHB-034-DE-FL"/>
    <hyperlink ref="A167" r:id="rId101" display="http://www.fastforms.de/cirali/cfs/eject/pdf/16489.pdf?MANDANTID=260&amp;FORMUID=HB-VHB-039-DE-FL"/>
    <hyperlink ref="A170" r:id="rId102" display="http://www.fastforms.de/cirali/cfs/eject/pdf/16491.pdf?MANDANTID=260&amp;FORMUID=HB-VHB-037-DE-FL"/>
    <hyperlink ref="A171" r:id="rId103"/>
    <hyperlink ref="A172" r:id="rId104" display="http://www.fastforms.de/cirali/cfs/eject/pdf/16493.pdf?MANDANTID=260&amp;FORMUID=HB-VHB-092-DE-FL"/>
    <hyperlink ref="A174" r:id="rId105"/>
    <hyperlink ref="A178" r:id="rId106" display="http://www.fastforms.de/cirali/cfs/eject/pdf/16495.pdf?MANDANTID=260&amp;FORMUID=HB-VHB-136-DE-FL"/>
    <hyperlink ref="A179" r:id="rId107" display="http://www.fastforms.de/cirali/cfs/eject/pdf/16496.pdf?MANDANTID=260&amp;FORMUID=HB-VHB-137-DE-FL"/>
    <hyperlink ref="A180" r:id="rId108" display="http://www.fastforms.de/cirali/cfs/eject/pdf/16497.pdf?MANDANTID=260&amp;FORMUID=HB-VHB-138-DE-FL"/>
    <hyperlink ref="A188" r:id="rId109" display="http://www.fastforms.de/cirali/cfs/eject/pdf/16502.pdf?MANDANTID=260&amp;FORMUID=HB-VHB-042-DE-FL"/>
    <hyperlink ref="A189" r:id="rId110" display="http://www.fastforms.de/cirali/cfs/eject/pdf/16503.pdf?MANDANTID=260&amp;FORMUID=HB-VHB-049-DE-FL"/>
    <hyperlink ref="A191" r:id="rId111" display="http://www.fastforms.de/cirali/cfs/eject/pdf/16504.pdf?MANDANTID=260&amp;FORMUID=HB-VHB-044-DE-FL"/>
    <hyperlink ref="A192" r:id="rId112" display="http://www.fastforms.de/cirali/cfs/eject/pdf/16505.pdf?MANDANTID=260&amp;FORMUID=HB-VHB-043-DE-FL"/>
    <hyperlink ref="A193" r:id="rId113" display="http://www.fastforms.de/cirali/cfs/eject/pdf/16506.pdf?MANDANTID=260&amp;FORMUID=HB-VHB-045-DE-FL"/>
    <hyperlink ref="A194" r:id="rId114" display="http://www.fastforms.de/cirali/cfs/eject/pdf/16507.pdf?MANDANTID=260&amp;FORMUID=HB-VHB-046-DE-FL"/>
    <hyperlink ref="A197" r:id="rId115" display="http://www.fastforms.de/cirali/cfs/eject/gen?MANDANTID=260&amp;FORMID=17232"/>
    <hyperlink ref="A201" r:id="rId116" display="http://www.fastforms.de/cirali/cfs/eject/pdf/17416.pdf?MANDANTID=260&amp;FORMUID=HB-VHB-144-HB-FL"/>
    <hyperlink ref="A202" r:id="rId117" display="http://www.fastforms.de/cirali/cfs/eject/pdf/17415.pdf?MANDANTID=260&amp;FORMUID=HB-VHB-143-HB-FL"/>
    <hyperlink ref="A205" r:id="rId118" display="http://www.fastforms.de/cirali/cfs/eject/pdf/16512.pdf?MANDANTID=260&amp;FORMUID=HB-VHB-145-DE-FL"/>
    <hyperlink ref="A207" r:id="rId119"/>
    <hyperlink ref="A209" r:id="rId120" display="http://www.fastforms.de/cirali/cfs/eject/pdf/16514.pdf?MANDANTID=260&amp;FORMUID=HB-VHB-147-DE-FL"/>
    <hyperlink ref="A211" r:id="rId121" display="http://www.fastforms.de/cirali/cfs/eject/pdf/16515.pdf?MANDANTID=260&amp;FORMUID=HB-VHB-148-DE-FL"/>
    <hyperlink ref="A212" r:id="rId122" display="http://www.fastforms.de/cirali/cfs/eject/pdf/16516.pdf?MANDANTID=260&amp;FORMUID=HB-VHB-149-DE-FL"/>
    <hyperlink ref="A213" r:id="rId123" display="http://www.fastforms.de/cirali/cfs/eject/pdf/16517.pdf?MANDANTID=260&amp;FORMUID=HB-VHB-150-DE-FL"/>
    <hyperlink ref="A73" r:id="rId124"/>
    <hyperlink ref="A74" r:id="rId125"/>
    <hyperlink ref="A44" r:id="rId126" display="http://www.fastforms.de/cirali/cfs/eject/gen?MANDANTID=260&amp;FORMID=17652"/>
    <hyperlink ref="A71" r:id="rId127"/>
    <hyperlink ref="A208" r:id="rId128"/>
    <hyperlink ref="A40" r:id="rId129" display="http://www.fastforms.de/cirali/cfs/eject/pdf/16402.pdf?MANDANTID=260&amp;FORMUID=HB-VHB-107-DE-FL"/>
    <hyperlink ref="A39" r:id="rId130" display="http://www.fastforms.de/cirali/cfs/eject/pdf/17407.pdf?MANDANTID=260&amp;FORMUID=HB-VHB-013-HB-FL"/>
    <hyperlink ref="A38" r:id="rId131" display="http://www.fastforms.de/cirali/cfs/eject/pdf/17408.pdf?MANDANTID=260&amp;FORMUID=HB-VHB-016-HB-FL"/>
    <hyperlink ref="A37" r:id="rId132" display="http://www.fastforms.de/cirali/cfs/eject/pdf/16399.pdf?MANDANTID=260&amp;FORMUID=HB-VHB-106-DE-FL"/>
    <hyperlink ref="A36" r:id="rId133" display="http://www.fastforms.de/cirali/cfs/eject/pdf/17405.pdf?MANDANTID=260&amp;FORMUID=HB-VHB-009-HB-FL"/>
    <hyperlink ref="A35" r:id="rId134" display="http://www.fastforms.de/cirali/cfs/eject/pdf/17404.pdf?MANDANTID=260&amp;FORMUID=HB-VHB-002-HB-FL"/>
    <hyperlink ref="A32" r:id="rId135" display="http://www.fastforms.de/cirali/cfs/eject/pdf/16396.pdf?MANDANTID=260&amp;FORMUID=HB-VHB-111-DE-FL"/>
    <hyperlink ref="A29" r:id="rId136" display="http://www.fastforms.de/cirali/cfs/eject/pdf/16394.pdf?MANDANTID=260&amp;FORMUID=HB-VHB-101-DE-FL"/>
    <hyperlink ref="A23" r:id="rId137" display="http://www.fastforms.de/cirali/cfs/eject/pdf/16393.pdf?MANDANTID=260&amp;FORMUID=HB-VHB-100-DE-FL"/>
    <hyperlink ref="A22" r:id="rId138" display="http://www.fastforms.de/cirali/cfs/eject/pdf/16392.pdf?MANDANTID=260&amp;FORMUID=HB-VHB-099-DE-FL"/>
    <hyperlink ref="A21" r:id="rId139" display="http://www.fastforms.de/cirali/cfs/eject/pdf/16391.pdf?MANDANTID=260&amp;FORMUID=HB-VHB-141-DE-FL"/>
    <hyperlink ref="A20" r:id="rId140" display="http://www.fastforms.de/cirali/cfs/eject/pdf/16390.pdf?MANDANTID=260&amp;FORMUID=HB-VHB-098-DE-FL"/>
    <hyperlink ref="A18" r:id="rId141" display="http://www.fastforms.de/cirali/cfs/eject/pdf/16389.pdf?MANDANTID=260&amp;FORMUID=HB-VHB-096-DE-FL"/>
    <hyperlink ref="A16" r:id="rId142" display="http://www.fastforms.de/cirali/cfs/eject/pdf/16388.pdf?MANDANTID=260&amp;FORMUID=HB-VHB-097-DE-FL"/>
    <hyperlink ref="A30" r:id="rId143"/>
    <hyperlink ref="A100" r:id="rId144"/>
    <hyperlink ref="A106" r:id="rId145"/>
    <hyperlink ref="A114" r:id="rId146"/>
    <hyperlink ref="A117" r:id="rId147"/>
    <hyperlink ref="A155" r:id="rId148"/>
    <hyperlink ref="A157" r:id="rId149"/>
    <hyperlink ref="A169" r:id="rId150"/>
    <hyperlink ref="A173" r:id="rId151"/>
    <hyperlink ref="A175" r:id="rId152"/>
    <hyperlink ref="A176" r:id="rId153"/>
    <hyperlink ref="A177" r:id="rId154"/>
    <hyperlink ref="A196" r:id="rId155"/>
    <hyperlink ref="A31" r:id="rId156"/>
    <hyperlink ref="A86" r:id="rId157"/>
    <hyperlink ref="A162" r:id="rId158"/>
    <hyperlink ref="A163" r:id="rId159"/>
    <hyperlink ref="A168" r:id="rId160"/>
    <hyperlink ref="A195" r:id="rId161"/>
    <hyperlink ref="A198" r:id="rId162"/>
    <hyperlink ref="A124" r:id="rId163"/>
    <hyperlink ref="A127" r:id="rId164"/>
    <hyperlink ref="A129" r:id="rId165"/>
    <hyperlink ref="A131" r:id="rId166"/>
    <hyperlink ref="A135" r:id="rId167"/>
    <hyperlink ref="A138" r:id="rId168"/>
    <hyperlink ref="A141" r:id="rId169"/>
    <hyperlink ref="A143" r:id="rId170"/>
    <hyperlink ref="A146" r:id="rId171"/>
    <hyperlink ref="A150" r:id="rId172"/>
    <hyperlink ref="A17" r:id="rId173"/>
    <hyperlink ref="A19" r:id="rId174"/>
    <hyperlink ref="A25" r:id="rId175"/>
    <hyperlink ref="A26" r:id="rId176"/>
    <hyperlink ref="A27" r:id="rId177"/>
    <hyperlink ref="A28" r:id="rId178"/>
    <hyperlink ref="A62" r:id="rId179" display="https://fastforms.de/cirali/cfs/eject/pdf/18068.pdf?MANDANTID=260&amp;FORMUID=HB-VHB-172-DE-FL"/>
    <hyperlink ref="A123" r:id="rId180"/>
    <hyperlink ref="A153" r:id="rId181"/>
    <hyperlink ref="A204" r:id="rId182" display="https://fastforms.de/cirali/cfs/eject/pdf/18089.pdf?MANDANTID=260&amp;FORMUID=HB-VHB-177-DE-FL"/>
    <hyperlink ref="A210" r:id="rId183" display="https://fastforms.de/cirali/cfs/eject/pdf/18096.pdf?MANDANTID=260&amp;FORMUID=HB-VHB-178-DE-FL"/>
    <hyperlink ref="A24" r:id="rId184" display="https://fastforms.de/cirali/cfs/eject/pdf/18033.pdf?MANDANTID=260&amp;FORMUID=HB-VHB-167-DE-FL"/>
    <hyperlink ref="A56" r:id="rId185"/>
  </hyperlinks>
  <pageMargins left="0.78740157480314965" right="0.19685039370078741" top="0.78740157480314965" bottom="0.78740157480314965" header="0.31496062992125984" footer="0.31496062992125984"/>
  <pageSetup paperSize="8" scale="41" fitToHeight="0" orientation="portrait" r:id="rId186"/>
  <drawing r:id="rId1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T184"/>
  <sheetViews>
    <sheetView zoomScale="80" zoomScaleNormal="80" workbookViewId="0">
      <pane xSplit="1" ySplit="13" topLeftCell="B89" activePane="bottomRight" state="frozen"/>
      <selection activeCell="F114" sqref="F114"/>
      <selection pane="topRight" activeCell="F114" sqref="F114"/>
      <selection pane="bottomLeft" activeCell="F114" sqref="F114"/>
      <selection pane="bottomRight" activeCell="G9" sqref="G9"/>
    </sheetView>
  </sheetViews>
  <sheetFormatPr baseColWidth="10" defaultRowHeight="15" x14ac:dyDescent="0.25"/>
  <cols>
    <col min="1" max="1" width="49.7109375" customWidth="1"/>
    <col min="2" max="2" width="10.7109375" style="45" customWidth="1"/>
    <col min="3" max="3" width="29.5703125" style="45" customWidth="1"/>
    <col min="4" max="4" width="11.85546875" style="45" customWidth="1"/>
    <col min="6" max="6" width="16.5703125" customWidth="1"/>
    <col min="7" max="7" width="17.28515625" customWidth="1"/>
    <col min="8" max="8" width="15.7109375" customWidth="1"/>
    <col min="16" max="16" width="36.5703125" customWidth="1"/>
    <col min="18" max="18" width="10" style="89" customWidth="1"/>
    <col min="19" max="19" width="9" style="90" customWidth="1"/>
    <col min="20" max="20" width="82.7109375" style="91" customWidth="1"/>
  </cols>
  <sheetData>
    <row r="1" spans="1:20" x14ac:dyDescent="0.25">
      <c r="A1" s="33"/>
      <c r="B1" s="51" t="s">
        <v>325</v>
      </c>
      <c r="C1" s="33"/>
      <c r="D1" s="33"/>
      <c r="E1" s="9" t="s">
        <v>348</v>
      </c>
    </row>
    <row r="2" spans="1:20" x14ac:dyDescent="0.25">
      <c r="A2" s="9" t="s">
        <v>337</v>
      </c>
      <c r="B2" s="33" t="s">
        <v>369</v>
      </c>
      <c r="C2" s="33"/>
      <c r="D2" s="33"/>
      <c r="E2" s="133" t="s">
        <v>537</v>
      </c>
      <c r="F2" s="7" t="s">
        <v>536</v>
      </c>
      <c r="G2" s="7"/>
      <c r="H2" s="7"/>
    </row>
    <row r="3" spans="1:20" x14ac:dyDescent="0.25">
      <c r="A3" s="52">
        <v>43297</v>
      </c>
      <c r="B3" s="33" t="s">
        <v>373</v>
      </c>
      <c r="C3" s="33"/>
      <c r="D3" s="33"/>
      <c r="E3" s="133" t="s">
        <v>538</v>
      </c>
      <c r="F3" s="7" t="s">
        <v>535</v>
      </c>
      <c r="G3" s="7"/>
      <c r="H3" s="7"/>
      <c r="K3" s="9" t="s">
        <v>120</v>
      </c>
      <c r="L3" t="s">
        <v>136</v>
      </c>
      <c r="Q3" s="60" t="s">
        <v>132</v>
      </c>
      <c r="R3" t="s">
        <v>145</v>
      </c>
    </row>
    <row r="4" spans="1:20" x14ac:dyDescent="0.25">
      <c r="B4" s="33" t="s">
        <v>374</v>
      </c>
      <c r="C4" s="33"/>
      <c r="D4" s="33"/>
      <c r="E4" s="9" t="s">
        <v>122</v>
      </c>
      <c r="F4" t="s">
        <v>137</v>
      </c>
      <c r="K4" s="9" t="s">
        <v>121</v>
      </c>
      <c r="L4" t="s">
        <v>135</v>
      </c>
      <c r="Q4" s="61" t="s">
        <v>131</v>
      </c>
      <c r="R4" t="s">
        <v>146</v>
      </c>
    </row>
    <row r="5" spans="1:20" x14ac:dyDescent="0.25">
      <c r="A5" t="s">
        <v>338</v>
      </c>
      <c r="B5" s="33" t="s">
        <v>335</v>
      </c>
      <c r="C5" s="33"/>
      <c r="D5" s="33"/>
      <c r="E5" s="9" t="s">
        <v>123</v>
      </c>
      <c r="F5" t="s">
        <v>138</v>
      </c>
      <c r="K5" s="9" t="s">
        <v>125</v>
      </c>
      <c r="L5" t="s">
        <v>140</v>
      </c>
      <c r="Q5" s="9" t="s">
        <v>127</v>
      </c>
      <c r="R5" t="s">
        <v>142</v>
      </c>
    </row>
    <row r="6" spans="1:20" x14ac:dyDescent="0.25">
      <c r="B6" s="33" t="s">
        <v>336</v>
      </c>
      <c r="C6" s="33"/>
      <c r="D6" s="33"/>
      <c r="E6" s="9" t="s">
        <v>124</v>
      </c>
      <c r="F6" t="s">
        <v>139</v>
      </c>
      <c r="K6" s="9" t="s">
        <v>126</v>
      </c>
      <c r="L6" t="s">
        <v>141</v>
      </c>
      <c r="Q6" s="9" t="s">
        <v>128</v>
      </c>
      <c r="R6" t="s">
        <v>143</v>
      </c>
    </row>
    <row r="7" spans="1:20" x14ac:dyDescent="0.25">
      <c r="B7" s="33" t="s">
        <v>375</v>
      </c>
      <c r="C7" s="33"/>
      <c r="D7" s="33"/>
    </row>
    <row r="8" spans="1:20" ht="15" customHeight="1" x14ac:dyDescent="0.25">
      <c r="A8" s="39" t="s">
        <v>339</v>
      </c>
      <c r="B8" s="140" t="s">
        <v>353</v>
      </c>
      <c r="C8" s="141"/>
      <c r="D8" s="120"/>
      <c r="E8" s="27"/>
      <c r="F8" s="10" t="s">
        <v>134</v>
      </c>
      <c r="G8" s="10"/>
      <c r="H8" s="10"/>
      <c r="I8" s="10"/>
      <c r="K8" s="62"/>
      <c r="L8" s="10" t="s">
        <v>147</v>
      </c>
      <c r="M8" s="10"/>
      <c r="O8" s="63"/>
    </row>
    <row r="9" spans="1:20" ht="15" customHeight="1" x14ac:dyDescent="0.25">
      <c r="A9" s="33"/>
      <c r="B9" s="141"/>
      <c r="C9" s="141"/>
      <c r="D9" s="120"/>
      <c r="E9" s="13"/>
      <c r="F9" s="10" t="s">
        <v>151</v>
      </c>
      <c r="G9" s="10"/>
      <c r="H9" s="10"/>
      <c r="I9" s="10"/>
      <c r="K9" s="64"/>
      <c r="L9" s="15" t="s">
        <v>349</v>
      </c>
      <c r="M9" s="10"/>
      <c r="N9" s="65"/>
    </row>
    <row r="10" spans="1:20" x14ac:dyDescent="0.25">
      <c r="A10" s="33"/>
      <c r="B10" s="36" t="s">
        <v>372</v>
      </c>
      <c r="C10"/>
      <c r="D10"/>
      <c r="E10" s="7"/>
      <c r="F10" s="63"/>
      <c r="G10" s="63"/>
      <c r="H10" s="63"/>
      <c r="I10" s="63"/>
      <c r="J10" s="7"/>
      <c r="K10" s="63"/>
      <c r="L10" s="10"/>
      <c r="M10" s="10"/>
      <c r="N10" s="65"/>
    </row>
    <row r="11" spans="1:20" x14ac:dyDescent="0.25">
      <c r="B11" s="45" t="s">
        <v>377</v>
      </c>
      <c r="E11" s="7"/>
      <c r="F11" s="63"/>
      <c r="G11" s="63"/>
      <c r="H11" s="63"/>
      <c r="I11" s="63"/>
      <c r="J11" s="7"/>
      <c r="K11" s="63"/>
      <c r="L11" s="10"/>
      <c r="M11" s="10"/>
      <c r="N11" s="65"/>
    </row>
    <row r="12" spans="1:20" x14ac:dyDescent="0.25">
      <c r="B12"/>
      <c r="C12"/>
      <c r="D12" s="66"/>
      <c r="E12" s="66"/>
      <c r="F12" s="67" t="s">
        <v>350</v>
      </c>
      <c r="G12" s="67"/>
      <c r="H12" s="67"/>
      <c r="I12" s="68"/>
      <c r="J12" s="69"/>
      <c r="K12" s="68" t="s">
        <v>132</v>
      </c>
      <c r="L12" s="68"/>
      <c r="M12" s="68"/>
      <c r="N12" s="70"/>
      <c r="R12" s="86"/>
      <c r="S12" s="87"/>
    </row>
    <row r="13" spans="1:20" ht="15.75" x14ac:dyDescent="0.25">
      <c r="B13"/>
      <c r="C13" s="72" t="s">
        <v>325</v>
      </c>
      <c r="D13" s="136" t="s">
        <v>537</v>
      </c>
      <c r="E13" s="137" t="s">
        <v>538</v>
      </c>
      <c r="F13" s="1" t="s">
        <v>120</v>
      </c>
      <c r="G13" s="1" t="s">
        <v>121</v>
      </c>
      <c r="H13" s="1" t="s">
        <v>122</v>
      </c>
      <c r="I13" s="1" t="s">
        <v>123</v>
      </c>
      <c r="J13" s="1" t="s">
        <v>124</v>
      </c>
      <c r="K13" s="1" t="s">
        <v>125</v>
      </c>
      <c r="L13" s="1" t="s">
        <v>126</v>
      </c>
      <c r="M13" s="1" t="s">
        <v>127</v>
      </c>
      <c r="N13" s="1" t="s">
        <v>128</v>
      </c>
      <c r="R13" s="86" t="s">
        <v>215</v>
      </c>
      <c r="S13" s="87" t="s">
        <v>406</v>
      </c>
      <c r="T13" s="88" t="s">
        <v>378</v>
      </c>
    </row>
    <row r="14" spans="1:20" ht="15.75" x14ac:dyDescent="0.25">
      <c r="A14" s="71" t="s">
        <v>351</v>
      </c>
      <c r="B14" s="79" t="s">
        <v>215</v>
      </c>
      <c r="R14" s="86"/>
      <c r="S14" s="87"/>
    </row>
    <row r="15" spans="1:20" x14ac:dyDescent="0.25">
      <c r="A15" s="85" t="s">
        <v>376</v>
      </c>
      <c r="B15" s="83" t="s">
        <v>439</v>
      </c>
      <c r="C15" s="84" t="s">
        <v>328</v>
      </c>
      <c r="D15" s="125"/>
      <c r="E15" s="20"/>
      <c r="F15" s="24"/>
      <c r="G15" s="24"/>
      <c r="H15" s="24"/>
      <c r="I15" s="24"/>
      <c r="J15" s="24"/>
      <c r="K15" s="24"/>
      <c r="L15" s="24"/>
      <c r="M15" s="24"/>
      <c r="N15" s="24"/>
      <c r="R15" s="94" t="str">
        <f t="shared" ref="R15:R78" si="0">B15</f>
        <v>211HBw</v>
      </c>
      <c r="S15" s="87"/>
    </row>
    <row r="16" spans="1:20" ht="30" x14ac:dyDescent="0.25">
      <c r="A16" s="2" t="s">
        <v>18</v>
      </c>
      <c r="B16" s="35" t="s">
        <v>169</v>
      </c>
      <c r="C16" s="49" t="s">
        <v>331</v>
      </c>
      <c r="D16" s="98"/>
      <c r="E16" s="24"/>
      <c r="F16" s="24"/>
      <c r="G16" s="24"/>
      <c r="H16" s="24"/>
      <c r="I16" s="24"/>
      <c r="J16" s="24"/>
      <c r="K16" s="24"/>
      <c r="L16" s="24"/>
      <c r="M16" s="24"/>
      <c r="N16" s="114"/>
      <c r="O16" s="4"/>
      <c r="R16" s="94" t="str">
        <f t="shared" si="0"/>
        <v>212HB</v>
      </c>
      <c r="S16" s="92" t="str">
        <f t="shared" ref="S16:S29" si="1">IF(ISERROR(SEARCH("m",B16)),IF(ISERROR(SEARCH("o",B16)),"",0),1)</f>
        <v/>
      </c>
    </row>
    <row r="17" spans="1:19" ht="30" x14ac:dyDescent="0.25">
      <c r="A17" s="110" t="s">
        <v>25</v>
      </c>
      <c r="B17" s="111" t="s">
        <v>174</v>
      </c>
      <c r="C17" s="113" t="s">
        <v>332</v>
      </c>
      <c r="D17" s="98"/>
      <c r="E17" s="109"/>
      <c r="F17" s="112"/>
      <c r="G17" s="112"/>
      <c r="H17" s="112"/>
      <c r="I17" s="112"/>
      <c r="J17" s="112"/>
      <c r="K17" s="112"/>
      <c r="L17" s="112"/>
      <c r="M17" s="112"/>
      <c r="N17" s="115"/>
      <c r="O17" s="11"/>
      <c r="R17" s="94" t="str">
        <f t="shared" si="0"/>
        <v>220HB</v>
      </c>
      <c r="S17" s="92" t="str">
        <f t="shared" si="1"/>
        <v/>
      </c>
    </row>
    <row r="18" spans="1:19" x14ac:dyDescent="0.25">
      <c r="A18" s="119" t="s">
        <v>534</v>
      </c>
      <c r="B18" s="111" t="s">
        <v>533</v>
      </c>
      <c r="C18" s="113" t="s">
        <v>352</v>
      </c>
      <c r="D18" s="98"/>
      <c r="E18" s="109"/>
      <c r="F18" s="112"/>
      <c r="G18" s="112"/>
      <c r="H18" s="112"/>
      <c r="I18" s="112"/>
      <c r="J18" s="112"/>
      <c r="K18" s="112"/>
      <c r="L18" s="112"/>
      <c r="M18" s="112"/>
      <c r="N18" s="115"/>
      <c r="O18" s="11"/>
      <c r="R18" s="94" t="str">
        <f t="shared" si="0"/>
        <v>220HBH</v>
      </c>
      <c r="S18" s="92"/>
    </row>
    <row r="19" spans="1:19" ht="30" x14ac:dyDescent="0.25">
      <c r="A19" s="110" t="s">
        <v>26</v>
      </c>
      <c r="B19" s="111">
        <v>221</v>
      </c>
      <c r="C19" s="113" t="s">
        <v>332</v>
      </c>
      <c r="D19" s="98"/>
      <c r="E19" s="98"/>
      <c r="F19" s="31"/>
      <c r="G19" s="31"/>
      <c r="H19" s="31"/>
      <c r="I19" s="31"/>
      <c r="J19" s="31"/>
      <c r="K19" s="31"/>
      <c r="L19" s="31"/>
      <c r="M19" s="31"/>
      <c r="N19" s="116"/>
      <c r="O19" s="11"/>
      <c r="R19" s="94">
        <f t="shared" si="0"/>
        <v>221</v>
      </c>
      <c r="S19" s="92"/>
    </row>
    <row r="20" spans="1:19" x14ac:dyDescent="0.25">
      <c r="A20" s="110" t="s">
        <v>27</v>
      </c>
      <c r="B20" s="111">
        <v>222</v>
      </c>
      <c r="C20" s="113" t="s">
        <v>332</v>
      </c>
      <c r="D20" s="98"/>
      <c r="E20" s="98"/>
      <c r="F20" s="31"/>
      <c r="G20" s="31"/>
      <c r="H20" s="31"/>
      <c r="I20" s="31"/>
      <c r="J20" s="31"/>
      <c r="K20" s="31"/>
      <c r="L20" s="31"/>
      <c r="M20" s="31"/>
      <c r="N20" s="116"/>
      <c r="O20" s="11"/>
      <c r="R20" s="94">
        <f t="shared" si="0"/>
        <v>222</v>
      </c>
      <c r="S20" s="92"/>
    </row>
    <row r="21" spans="1:19" x14ac:dyDescent="0.25">
      <c r="A21" s="110" t="s">
        <v>28</v>
      </c>
      <c r="B21" s="111">
        <v>223</v>
      </c>
      <c r="C21" s="113" t="s">
        <v>332</v>
      </c>
      <c r="D21" s="98"/>
      <c r="E21" s="98"/>
      <c r="F21" s="31"/>
      <c r="G21" s="31"/>
      <c r="H21" s="31"/>
      <c r="I21" s="31"/>
      <c r="J21" s="31"/>
      <c r="K21" s="31"/>
      <c r="L21" s="31"/>
      <c r="M21" s="31"/>
      <c r="N21" s="116"/>
      <c r="O21" s="11"/>
      <c r="R21" s="94">
        <f t="shared" si="0"/>
        <v>223</v>
      </c>
      <c r="S21" s="92"/>
    </row>
    <row r="22" spans="1:19" ht="30" x14ac:dyDescent="0.25">
      <c r="A22" s="110" t="s">
        <v>29</v>
      </c>
      <c r="B22" s="111" t="s">
        <v>175</v>
      </c>
      <c r="C22" s="113" t="s">
        <v>352</v>
      </c>
      <c r="D22" s="98"/>
      <c r="E22" s="98"/>
      <c r="F22" s="31"/>
      <c r="G22" s="31"/>
      <c r="H22" s="31"/>
      <c r="I22" s="31"/>
      <c r="J22" s="31"/>
      <c r="K22" s="31"/>
      <c r="L22" s="31"/>
      <c r="M22" s="31"/>
      <c r="N22" s="116"/>
      <c r="O22" s="11"/>
      <c r="R22" s="94" t="str">
        <f t="shared" si="0"/>
        <v>223R</v>
      </c>
      <c r="S22" s="92"/>
    </row>
    <row r="23" spans="1:19" ht="30" x14ac:dyDescent="0.25">
      <c r="A23" s="2" t="s">
        <v>37</v>
      </c>
      <c r="B23" s="35" t="s">
        <v>177</v>
      </c>
      <c r="C23" s="49" t="s">
        <v>331</v>
      </c>
      <c r="D23" s="98"/>
      <c r="E23" s="24"/>
      <c r="F23" s="24"/>
      <c r="G23" s="24"/>
      <c r="H23" s="24"/>
      <c r="I23" s="24"/>
      <c r="J23" s="24"/>
      <c r="K23" s="24"/>
      <c r="L23" s="24"/>
      <c r="M23" s="24"/>
      <c r="N23" s="114"/>
      <c r="O23" s="11"/>
      <c r="R23" s="94" t="str">
        <f t="shared" si="0"/>
        <v>228HB</v>
      </c>
      <c r="S23" s="92" t="str">
        <f t="shared" si="1"/>
        <v/>
      </c>
    </row>
    <row r="24" spans="1:19" ht="30" x14ac:dyDescent="0.25">
      <c r="A24" s="2" t="s">
        <v>38</v>
      </c>
      <c r="B24" s="35" t="s">
        <v>178</v>
      </c>
      <c r="C24" s="49" t="s">
        <v>331</v>
      </c>
      <c r="D24" s="123"/>
      <c r="E24" s="24"/>
      <c r="F24" s="24"/>
      <c r="G24" s="24"/>
      <c r="H24" s="24"/>
      <c r="I24" s="20"/>
      <c r="J24" s="20"/>
      <c r="K24" s="20"/>
      <c r="L24" s="20"/>
      <c r="M24" s="20"/>
      <c r="N24" s="20"/>
      <c r="R24" s="94" t="str">
        <f t="shared" si="0"/>
        <v>231HB</v>
      </c>
      <c r="S24" s="92" t="str">
        <f t="shared" si="1"/>
        <v/>
      </c>
    </row>
    <row r="25" spans="1:19" x14ac:dyDescent="0.25">
      <c r="A25" s="2" t="s">
        <v>364</v>
      </c>
      <c r="B25" s="35" t="s">
        <v>179</v>
      </c>
      <c r="C25" s="49" t="s">
        <v>331</v>
      </c>
      <c r="D25" s="123"/>
      <c r="E25" s="24"/>
      <c r="F25" s="24"/>
      <c r="G25" s="24"/>
      <c r="H25" s="24"/>
      <c r="I25" s="20"/>
      <c r="J25" s="20"/>
      <c r="K25" s="20"/>
      <c r="L25" s="20"/>
      <c r="M25" s="20"/>
      <c r="N25" s="20"/>
      <c r="R25" s="94" t="str">
        <f t="shared" si="0"/>
        <v>231HBA</v>
      </c>
      <c r="S25" s="92" t="str">
        <f t="shared" si="1"/>
        <v/>
      </c>
    </row>
    <row r="26" spans="1:19" ht="30" x14ac:dyDescent="0.25">
      <c r="A26" s="2" t="s">
        <v>39</v>
      </c>
      <c r="B26" s="35" t="s">
        <v>180</v>
      </c>
      <c r="C26" s="49" t="s">
        <v>331</v>
      </c>
      <c r="D26" s="98"/>
      <c r="E26" s="20"/>
      <c r="F26" s="20"/>
      <c r="G26" s="20"/>
      <c r="H26" s="20"/>
      <c r="I26" s="24"/>
      <c r="J26" s="24"/>
      <c r="K26" s="24"/>
      <c r="L26" s="24"/>
      <c r="M26" s="24"/>
      <c r="N26" s="24"/>
      <c r="R26" s="94" t="str">
        <f t="shared" si="0"/>
        <v>231HBEU</v>
      </c>
      <c r="S26" s="92" t="str">
        <f t="shared" si="1"/>
        <v/>
      </c>
    </row>
    <row r="27" spans="1:19" ht="30" x14ac:dyDescent="0.25">
      <c r="A27" s="2" t="s">
        <v>320</v>
      </c>
      <c r="B27" s="35" t="s">
        <v>181</v>
      </c>
      <c r="C27" s="49" t="s">
        <v>330</v>
      </c>
      <c r="D27" s="123"/>
      <c r="E27" s="24"/>
      <c r="F27" s="24"/>
      <c r="G27" s="24"/>
      <c r="H27" s="24"/>
      <c r="I27" s="20"/>
      <c r="J27" s="20"/>
      <c r="K27" s="20"/>
      <c r="L27" s="20"/>
      <c r="M27" s="20"/>
      <c r="N27" s="20"/>
      <c r="R27" s="94" t="str">
        <f t="shared" si="0"/>
        <v>232HB</v>
      </c>
      <c r="S27" s="92" t="str">
        <f t="shared" si="1"/>
        <v/>
      </c>
    </row>
    <row r="28" spans="1:19" ht="30" x14ac:dyDescent="0.25">
      <c r="A28" s="2" t="s">
        <v>321</v>
      </c>
      <c r="B28" s="35" t="s">
        <v>182</v>
      </c>
      <c r="C28" s="49" t="s">
        <v>330</v>
      </c>
      <c r="D28" s="98"/>
      <c r="E28" s="20"/>
      <c r="F28" s="20"/>
      <c r="G28" s="20"/>
      <c r="H28" s="20"/>
      <c r="I28" s="24"/>
      <c r="J28" s="24"/>
      <c r="K28" s="24"/>
      <c r="L28" s="24"/>
      <c r="M28" s="24"/>
      <c r="N28" s="24"/>
      <c r="R28" s="94" t="str">
        <f t="shared" si="0"/>
        <v>232HBEU</v>
      </c>
      <c r="S28" s="92" t="str">
        <f t="shared" si="1"/>
        <v/>
      </c>
    </row>
    <row r="29" spans="1:19" ht="30" x14ac:dyDescent="0.25">
      <c r="A29" s="2" t="s">
        <v>46</v>
      </c>
      <c r="B29" s="35" t="s">
        <v>183</v>
      </c>
      <c r="C29" s="49" t="s">
        <v>331</v>
      </c>
      <c r="D29" s="98"/>
      <c r="E29" s="24"/>
      <c r="F29" s="24"/>
      <c r="G29" s="24"/>
      <c r="H29" s="24"/>
      <c r="I29" s="24"/>
      <c r="J29" s="24"/>
      <c r="K29" s="24"/>
      <c r="L29" s="24"/>
      <c r="M29" s="24"/>
      <c r="N29" s="24"/>
      <c r="R29" s="94" t="str">
        <f t="shared" si="0"/>
        <v>244HB</v>
      </c>
      <c r="S29" s="92" t="str">
        <f t="shared" si="1"/>
        <v/>
      </c>
    </row>
    <row r="30" spans="1:19" ht="30" x14ac:dyDescent="0.25">
      <c r="A30" s="2" t="s">
        <v>51</v>
      </c>
      <c r="B30" s="35" t="s">
        <v>186</v>
      </c>
      <c r="C30" s="49" t="s">
        <v>331</v>
      </c>
      <c r="D30" s="98"/>
      <c r="E30" s="31"/>
      <c r="F30" s="31"/>
      <c r="G30" s="31"/>
      <c r="H30" s="31"/>
      <c r="I30" s="31"/>
      <c r="J30" s="31"/>
      <c r="K30" s="31"/>
      <c r="L30" s="31"/>
      <c r="M30" s="31"/>
      <c r="N30" s="31"/>
      <c r="R30" s="94" t="str">
        <f t="shared" si="0"/>
        <v>249HB</v>
      </c>
      <c r="S30" s="92" t="str">
        <f t="shared" ref="S30:S49" si="2">IF(ISERROR(SEARCH("m",B30)),IF(ISERROR(SEARCH("o",B30)),"",0),1)</f>
        <v/>
      </c>
    </row>
    <row r="31" spans="1:19" ht="45" x14ac:dyDescent="0.25">
      <c r="A31" s="2" t="s">
        <v>52</v>
      </c>
      <c r="B31" s="35" t="s">
        <v>187</v>
      </c>
      <c r="C31" s="49" t="s">
        <v>329</v>
      </c>
      <c r="D31" s="98"/>
      <c r="E31" s="31"/>
      <c r="F31" s="31"/>
      <c r="G31" s="31"/>
      <c r="H31" s="31"/>
      <c r="I31" s="31"/>
      <c r="J31" s="31"/>
      <c r="K31" s="31"/>
      <c r="L31" s="31"/>
      <c r="M31" s="31"/>
      <c r="N31" s="31"/>
      <c r="R31" s="94" t="str">
        <f t="shared" si="0"/>
        <v>250HB</v>
      </c>
      <c r="S31" s="92" t="str">
        <f t="shared" si="2"/>
        <v/>
      </c>
    </row>
    <row r="32" spans="1:19" ht="30" x14ac:dyDescent="0.25">
      <c r="A32" s="2" t="s">
        <v>53</v>
      </c>
      <c r="B32" s="35" t="s">
        <v>188</v>
      </c>
      <c r="C32" s="49" t="s">
        <v>331</v>
      </c>
      <c r="D32" s="98"/>
      <c r="E32" s="31"/>
      <c r="F32" s="31"/>
      <c r="G32" s="31"/>
      <c r="H32" s="31"/>
      <c r="I32" s="31"/>
      <c r="J32" s="31"/>
      <c r="K32" s="31"/>
      <c r="L32" s="31"/>
      <c r="M32" s="31"/>
      <c r="N32" s="31"/>
      <c r="R32" s="94" t="str">
        <f t="shared" si="0"/>
        <v>251HB</v>
      </c>
      <c r="S32" s="92" t="str">
        <f t="shared" si="2"/>
        <v/>
      </c>
    </row>
    <row r="33" spans="1:20" ht="45" x14ac:dyDescent="0.25">
      <c r="A33" s="2" t="s">
        <v>54</v>
      </c>
      <c r="B33" s="35" t="s">
        <v>189</v>
      </c>
      <c r="C33" s="49" t="s">
        <v>330</v>
      </c>
      <c r="D33" s="98"/>
      <c r="E33" s="31"/>
      <c r="F33" s="31"/>
      <c r="G33" s="31"/>
      <c r="H33" s="31"/>
      <c r="I33" s="31"/>
      <c r="J33" s="31"/>
      <c r="K33" s="31"/>
      <c r="L33" s="31"/>
      <c r="M33" s="31"/>
      <c r="N33" s="31"/>
      <c r="R33" s="94" t="str">
        <f t="shared" si="0"/>
        <v>252HB</v>
      </c>
      <c r="S33" s="92" t="str">
        <f t="shared" si="2"/>
        <v/>
      </c>
    </row>
    <row r="34" spans="1:20" x14ac:dyDescent="0.25">
      <c r="R34" s="94">
        <f t="shared" si="0"/>
        <v>0</v>
      </c>
      <c r="S34" s="92" t="str">
        <f t="shared" si="2"/>
        <v/>
      </c>
    </row>
    <row r="35" spans="1:20" x14ac:dyDescent="0.25">
      <c r="R35" s="94">
        <f t="shared" si="0"/>
        <v>0</v>
      </c>
      <c r="S35" s="92" t="str">
        <f t="shared" si="2"/>
        <v/>
      </c>
    </row>
    <row r="36" spans="1:20" x14ac:dyDescent="0.25">
      <c r="R36" s="94">
        <f t="shared" si="0"/>
        <v>0</v>
      </c>
      <c r="S36" s="92" t="str">
        <f t="shared" si="2"/>
        <v/>
      </c>
    </row>
    <row r="37" spans="1:20" x14ac:dyDescent="0.25">
      <c r="R37" s="94">
        <f t="shared" si="0"/>
        <v>0</v>
      </c>
      <c r="S37" s="92" t="str">
        <f t="shared" si="2"/>
        <v/>
      </c>
    </row>
    <row r="38" spans="1:20" ht="18.75" customHeight="1" x14ac:dyDescent="0.25">
      <c r="A38" s="40" t="s">
        <v>217</v>
      </c>
      <c r="B38" s="73" t="s">
        <v>215</v>
      </c>
      <c r="C38" s="78"/>
      <c r="D38" s="124"/>
      <c r="E38" s="76"/>
      <c r="F38" s="76"/>
      <c r="G38" s="76"/>
      <c r="H38" s="76"/>
      <c r="I38" s="76"/>
      <c r="J38" s="76"/>
      <c r="K38" s="76"/>
      <c r="L38" s="76"/>
      <c r="M38" s="76"/>
      <c r="N38" s="76"/>
      <c r="R38" s="94" t="str">
        <f t="shared" si="0"/>
        <v>F_ID</v>
      </c>
      <c r="S38" s="92" t="str">
        <f t="shared" si="2"/>
        <v/>
      </c>
    </row>
    <row r="39" spans="1:20" ht="36" customHeight="1" x14ac:dyDescent="0.25">
      <c r="A39" s="2" t="s">
        <v>218</v>
      </c>
      <c r="B39" s="46" t="str">
        <f>CONCATENATE("T",LEFT(A39,3))</f>
        <v>T101</v>
      </c>
      <c r="C39" s="77" t="s">
        <v>331</v>
      </c>
      <c r="D39" s="126"/>
      <c r="E39" s="127"/>
      <c r="F39" s="74"/>
      <c r="G39" s="75"/>
      <c r="H39" s="75"/>
      <c r="I39" s="127"/>
      <c r="J39" s="127"/>
      <c r="K39" s="127"/>
      <c r="L39" s="127"/>
      <c r="M39" s="127"/>
      <c r="N39" s="127"/>
      <c r="R39" s="94" t="str">
        <f t="shared" si="0"/>
        <v>T101</v>
      </c>
      <c r="S39" s="92" t="str">
        <f t="shared" si="2"/>
        <v/>
      </c>
      <c r="T39" s="91" t="s">
        <v>423</v>
      </c>
    </row>
    <row r="40" spans="1:20" ht="34.5" customHeight="1" x14ac:dyDescent="0.25">
      <c r="A40" s="2" t="s">
        <v>219</v>
      </c>
      <c r="B40" s="46" t="str">
        <f t="shared" ref="B40:B90" si="3">CONCATENATE("T",LEFT(A40,3))</f>
        <v>T102</v>
      </c>
      <c r="C40" s="46" t="s">
        <v>331</v>
      </c>
      <c r="D40" s="122"/>
      <c r="E40" s="20"/>
      <c r="F40" s="20"/>
      <c r="G40" s="20"/>
      <c r="H40" s="20"/>
      <c r="I40" s="42"/>
      <c r="J40" s="42"/>
      <c r="K40" s="42"/>
      <c r="L40" s="42"/>
      <c r="M40" s="42"/>
      <c r="N40" s="42"/>
      <c r="R40" s="94" t="str">
        <f t="shared" si="0"/>
        <v>T102</v>
      </c>
      <c r="S40" s="92" t="str">
        <f t="shared" si="2"/>
        <v/>
      </c>
      <c r="T40" s="91" t="s">
        <v>407</v>
      </c>
    </row>
    <row r="41" spans="1:20" ht="35.25" customHeight="1" x14ac:dyDescent="0.25">
      <c r="A41" s="2" t="s">
        <v>220</v>
      </c>
      <c r="B41" s="46" t="str">
        <f t="shared" si="3"/>
        <v>T103</v>
      </c>
      <c r="C41" s="46" t="s">
        <v>329</v>
      </c>
      <c r="D41" s="122"/>
      <c r="E41" s="43"/>
      <c r="F41" s="42"/>
      <c r="G41" s="42"/>
      <c r="H41" s="42"/>
      <c r="I41" s="42"/>
      <c r="J41" s="42"/>
      <c r="K41" s="42"/>
      <c r="L41" s="42"/>
      <c r="M41" s="42"/>
      <c r="N41" s="42"/>
      <c r="R41" s="94" t="str">
        <f t="shared" si="0"/>
        <v>T103</v>
      </c>
      <c r="S41" s="92" t="str">
        <f t="shared" si="2"/>
        <v/>
      </c>
    </row>
    <row r="42" spans="1:20" ht="30.75" customHeight="1" x14ac:dyDescent="0.25">
      <c r="A42" s="2" t="s">
        <v>221</v>
      </c>
      <c r="B42" s="46" t="str">
        <f t="shared" si="3"/>
        <v>T104</v>
      </c>
      <c r="C42" s="46" t="s">
        <v>329</v>
      </c>
      <c r="D42" s="122"/>
      <c r="E42" s="43"/>
      <c r="F42" s="42"/>
      <c r="G42" s="42"/>
      <c r="H42" s="42"/>
      <c r="I42" s="42"/>
      <c r="J42" s="42"/>
      <c r="K42" s="42"/>
      <c r="L42" s="42"/>
      <c r="M42" s="42"/>
      <c r="N42" s="42"/>
      <c r="R42" s="94" t="str">
        <f t="shared" si="0"/>
        <v>T104</v>
      </c>
      <c r="S42" s="92" t="str">
        <f t="shared" si="2"/>
        <v/>
      </c>
      <c r="T42" s="91" t="s">
        <v>408</v>
      </c>
    </row>
    <row r="43" spans="1:20" ht="33.75" customHeight="1" x14ac:dyDescent="0.25">
      <c r="A43" s="2" t="s">
        <v>222</v>
      </c>
      <c r="B43" s="46" t="str">
        <f t="shared" si="3"/>
        <v>T105</v>
      </c>
      <c r="C43" s="46" t="s">
        <v>332</v>
      </c>
      <c r="D43" s="122"/>
      <c r="E43" s="43"/>
      <c r="F43" s="42"/>
      <c r="G43" s="42"/>
      <c r="H43" s="42"/>
      <c r="I43" s="42"/>
      <c r="J43" s="42"/>
      <c r="K43" s="42"/>
      <c r="L43" s="42"/>
      <c r="M43" s="42"/>
      <c r="N43" s="42"/>
      <c r="R43" s="94" t="str">
        <f t="shared" si="0"/>
        <v>T105</v>
      </c>
      <c r="S43" s="92" t="str">
        <f t="shared" si="2"/>
        <v/>
      </c>
      <c r="T43" s="91" t="s">
        <v>409</v>
      </c>
    </row>
    <row r="44" spans="1:20" ht="17.25" customHeight="1" x14ac:dyDescent="0.25">
      <c r="A44" s="2" t="s">
        <v>223</v>
      </c>
      <c r="B44" s="46" t="str">
        <f t="shared" si="3"/>
        <v>T106</v>
      </c>
      <c r="C44" s="46" t="s">
        <v>329</v>
      </c>
      <c r="D44" s="122"/>
      <c r="E44" s="20"/>
      <c r="F44" s="31"/>
      <c r="G44" s="31"/>
      <c r="H44" s="31"/>
      <c r="I44" s="31"/>
      <c r="J44" s="31"/>
      <c r="K44" s="31"/>
      <c r="L44" s="31"/>
      <c r="M44" s="31"/>
      <c r="N44" s="31"/>
      <c r="R44" s="94" t="str">
        <f t="shared" si="0"/>
        <v>T106</v>
      </c>
      <c r="S44" s="92" t="str">
        <f t="shared" si="2"/>
        <v/>
      </c>
    </row>
    <row r="45" spans="1:20" ht="17.25" customHeight="1" x14ac:dyDescent="0.25">
      <c r="A45" s="2" t="s">
        <v>224</v>
      </c>
      <c r="B45" s="46" t="str">
        <f t="shared" si="3"/>
        <v>T107</v>
      </c>
      <c r="C45" s="46" t="s">
        <v>329</v>
      </c>
      <c r="D45" s="122"/>
      <c r="E45" s="3"/>
      <c r="F45" s="44"/>
      <c r="G45" s="44"/>
      <c r="H45" s="44"/>
      <c r="I45" s="20"/>
      <c r="J45" s="20"/>
      <c r="K45" s="20"/>
      <c r="L45" s="20"/>
      <c r="M45" s="20"/>
      <c r="N45" s="20"/>
      <c r="R45" s="94" t="str">
        <f t="shared" si="0"/>
        <v>T107</v>
      </c>
      <c r="S45" s="92" t="str">
        <f t="shared" si="2"/>
        <v/>
      </c>
    </row>
    <row r="46" spans="1:20" ht="16.5" customHeight="1" x14ac:dyDescent="0.25">
      <c r="A46" s="2" t="s">
        <v>225</v>
      </c>
      <c r="B46" s="46" t="str">
        <f t="shared" si="3"/>
        <v>T108</v>
      </c>
      <c r="C46" s="46" t="s">
        <v>329</v>
      </c>
      <c r="D46" s="122"/>
      <c r="E46" s="20"/>
      <c r="F46" s="20"/>
      <c r="G46" s="20"/>
      <c r="H46" s="20"/>
      <c r="I46" s="42"/>
      <c r="J46" s="42"/>
      <c r="K46" s="42"/>
      <c r="L46" s="42"/>
      <c r="M46" s="42"/>
      <c r="N46" s="42"/>
      <c r="R46" s="94" t="str">
        <f t="shared" si="0"/>
        <v>T108</v>
      </c>
      <c r="S46" s="92" t="str">
        <f t="shared" si="2"/>
        <v/>
      </c>
    </row>
    <row r="47" spans="1:20" ht="18.75" customHeight="1" x14ac:dyDescent="0.25">
      <c r="A47" s="2" t="s">
        <v>226</v>
      </c>
      <c r="B47" s="46" t="str">
        <f t="shared" si="3"/>
        <v>T111</v>
      </c>
      <c r="C47" s="46" t="s">
        <v>331</v>
      </c>
      <c r="D47" s="128"/>
      <c r="E47" s="3"/>
      <c r="F47" s="42"/>
      <c r="G47" s="42"/>
      <c r="H47" s="42"/>
      <c r="I47" s="20"/>
      <c r="J47" s="20"/>
      <c r="K47" s="20"/>
      <c r="L47" s="20"/>
      <c r="M47" s="20"/>
      <c r="N47" s="20"/>
      <c r="R47" s="94" t="str">
        <f t="shared" si="0"/>
        <v>T111</v>
      </c>
      <c r="S47" s="92" t="str">
        <f t="shared" si="2"/>
        <v/>
      </c>
    </row>
    <row r="48" spans="1:20" ht="31.5" customHeight="1" x14ac:dyDescent="0.25">
      <c r="A48" s="2" t="s">
        <v>227</v>
      </c>
      <c r="B48" s="46" t="str">
        <f t="shared" si="3"/>
        <v>T112</v>
      </c>
      <c r="C48" s="46" t="s">
        <v>331</v>
      </c>
      <c r="D48" s="122"/>
      <c r="E48" s="20"/>
      <c r="F48" s="20"/>
      <c r="G48" s="20"/>
      <c r="H48" s="20"/>
      <c r="I48" s="42"/>
      <c r="J48" s="42"/>
      <c r="K48" s="42"/>
      <c r="L48" s="42"/>
      <c r="M48" s="42"/>
      <c r="N48" s="42"/>
      <c r="R48" s="94" t="str">
        <f t="shared" si="0"/>
        <v>T112</v>
      </c>
      <c r="S48" s="92" t="str">
        <f t="shared" si="2"/>
        <v/>
      </c>
      <c r="T48" s="91" t="s">
        <v>410</v>
      </c>
    </row>
    <row r="49" spans="1:20" ht="18.75" customHeight="1" x14ac:dyDescent="0.25">
      <c r="A49" s="2" t="s">
        <v>228</v>
      </c>
      <c r="B49" s="46" t="str">
        <f t="shared" si="3"/>
        <v>T113</v>
      </c>
      <c r="C49" s="46" t="s">
        <v>331</v>
      </c>
      <c r="D49" s="122"/>
      <c r="E49" s="3"/>
      <c r="F49" s="3"/>
      <c r="G49" s="3"/>
      <c r="H49" s="3"/>
      <c r="I49" s="3"/>
      <c r="J49" s="3"/>
      <c r="K49" s="3"/>
      <c r="L49" s="3"/>
      <c r="M49" s="3"/>
      <c r="N49" s="3"/>
      <c r="R49" s="94" t="str">
        <f t="shared" si="0"/>
        <v>T113</v>
      </c>
      <c r="S49" s="92" t="str">
        <f t="shared" si="2"/>
        <v/>
      </c>
    </row>
    <row r="50" spans="1:20" ht="17.25" customHeight="1" x14ac:dyDescent="0.25">
      <c r="A50" s="2" t="s">
        <v>229</v>
      </c>
      <c r="B50" s="46" t="str">
        <f t="shared" si="3"/>
        <v>T121</v>
      </c>
      <c r="C50" s="46" t="s">
        <v>329</v>
      </c>
      <c r="D50" s="128"/>
      <c r="E50" s="3"/>
      <c r="F50" s="42"/>
      <c r="G50" s="42"/>
      <c r="H50" s="42"/>
      <c r="I50" s="42"/>
      <c r="J50" s="42"/>
      <c r="K50" s="42"/>
      <c r="L50" s="42"/>
      <c r="M50" s="42"/>
      <c r="N50" s="42"/>
      <c r="R50" s="94" t="str">
        <f t="shared" si="0"/>
        <v>T121</v>
      </c>
      <c r="S50" s="92">
        <v>0</v>
      </c>
    </row>
    <row r="51" spans="1:20" ht="17.25" customHeight="1" x14ac:dyDescent="0.25">
      <c r="A51" s="2" t="s">
        <v>230</v>
      </c>
      <c r="B51" s="46" t="str">
        <f t="shared" si="3"/>
        <v>T122</v>
      </c>
      <c r="C51" s="46" t="s">
        <v>329</v>
      </c>
      <c r="D51" s="128"/>
      <c r="E51" s="3"/>
      <c r="F51" s="42"/>
      <c r="G51" s="42"/>
      <c r="H51" s="42"/>
      <c r="I51" s="42"/>
      <c r="J51" s="42"/>
      <c r="K51" s="42"/>
      <c r="L51" s="42"/>
      <c r="M51" s="42"/>
      <c r="N51" s="42"/>
      <c r="R51" s="94" t="str">
        <f t="shared" si="0"/>
        <v>T122</v>
      </c>
      <c r="S51" s="92">
        <v>1</v>
      </c>
      <c r="T51" s="91" t="s">
        <v>434</v>
      </c>
    </row>
    <row r="52" spans="1:20" ht="18" customHeight="1" x14ac:dyDescent="0.25">
      <c r="A52" s="2" t="s">
        <v>231</v>
      </c>
      <c r="B52" s="46" t="str">
        <f t="shared" si="3"/>
        <v>T131</v>
      </c>
      <c r="C52" s="46" t="s">
        <v>331</v>
      </c>
      <c r="D52" s="128"/>
      <c r="E52" s="3"/>
      <c r="F52" s="42"/>
      <c r="G52" s="42"/>
      <c r="H52" s="42"/>
      <c r="I52" s="42"/>
      <c r="J52" s="42"/>
      <c r="K52" s="42"/>
      <c r="L52" s="42"/>
      <c r="M52" s="42"/>
      <c r="N52" s="42"/>
      <c r="R52" s="94" t="str">
        <f t="shared" si="0"/>
        <v>T131</v>
      </c>
      <c r="S52" s="92" t="str">
        <f t="shared" ref="S52:S84" si="4">IF(ISERROR(SEARCH("m",B52)),IF(ISERROR(SEARCH("o",B52)),"",0),1)</f>
        <v/>
      </c>
    </row>
    <row r="53" spans="1:20" ht="30" customHeight="1" x14ac:dyDescent="0.25">
      <c r="A53" s="105" t="s">
        <v>502</v>
      </c>
      <c r="B53" s="35" t="s">
        <v>504</v>
      </c>
      <c r="C53" s="35" t="s">
        <v>352</v>
      </c>
      <c r="D53" s="128"/>
      <c r="E53" s="3"/>
      <c r="F53" s="42"/>
      <c r="G53" s="42"/>
      <c r="H53" s="42"/>
      <c r="I53" s="42"/>
      <c r="J53" s="42"/>
      <c r="K53" s="42"/>
      <c r="L53" s="42"/>
      <c r="M53" s="42"/>
      <c r="N53" s="42"/>
      <c r="R53" s="94" t="str">
        <f t="shared" si="0"/>
        <v>T131R</v>
      </c>
      <c r="S53" s="92"/>
    </row>
    <row r="54" spans="1:20" ht="16.5" customHeight="1" x14ac:dyDescent="0.25">
      <c r="A54" s="103" t="s">
        <v>232</v>
      </c>
      <c r="B54" s="35" t="str">
        <f t="shared" si="3"/>
        <v>T132</v>
      </c>
      <c r="C54" s="35" t="s">
        <v>331</v>
      </c>
      <c r="D54" s="128"/>
      <c r="E54" s="132"/>
      <c r="F54" s="112"/>
      <c r="G54" s="112"/>
      <c r="H54" s="112"/>
      <c r="I54" s="112"/>
      <c r="J54" s="112"/>
      <c r="K54" s="112"/>
      <c r="L54" s="112"/>
      <c r="M54" s="112"/>
      <c r="N54" s="112"/>
      <c r="R54" s="94" t="str">
        <f t="shared" si="0"/>
        <v>T132</v>
      </c>
      <c r="S54" s="92" t="str">
        <f t="shared" si="4"/>
        <v/>
      </c>
    </row>
    <row r="55" spans="1:20" ht="35.25" customHeight="1" x14ac:dyDescent="0.25">
      <c r="A55" s="2" t="s">
        <v>233</v>
      </c>
      <c r="B55" s="46" t="str">
        <f t="shared" si="3"/>
        <v>T141</v>
      </c>
      <c r="C55" s="46" t="s">
        <v>331</v>
      </c>
      <c r="D55" s="122"/>
      <c r="E55" s="20"/>
      <c r="F55" s="31"/>
      <c r="G55" s="31"/>
      <c r="H55" s="31"/>
      <c r="I55" s="31"/>
      <c r="J55" s="31"/>
      <c r="K55" s="31"/>
      <c r="L55" s="31"/>
      <c r="M55" s="31"/>
      <c r="N55" s="31"/>
      <c r="R55" s="94" t="str">
        <f t="shared" si="0"/>
        <v>T141</v>
      </c>
      <c r="S55" s="92" t="str">
        <f t="shared" si="4"/>
        <v/>
      </c>
      <c r="T55" s="91" t="s">
        <v>411</v>
      </c>
    </row>
    <row r="56" spans="1:20" ht="33.75" customHeight="1" x14ac:dyDescent="0.25">
      <c r="A56" s="2" t="s">
        <v>234</v>
      </c>
      <c r="B56" s="46" t="str">
        <f t="shared" si="3"/>
        <v>T142</v>
      </c>
      <c r="C56" s="46" t="s">
        <v>331</v>
      </c>
      <c r="D56" s="122"/>
      <c r="E56" s="20"/>
      <c r="F56" s="31"/>
      <c r="G56" s="31"/>
      <c r="H56" s="31"/>
      <c r="I56" s="31"/>
      <c r="J56" s="31"/>
      <c r="K56" s="31"/>
      <c r="L56" s="31"/>
      <c r="M56" s="31"/>
      <c r="N56" s="31"/>
      <c r="R56" s="94" t="str">
        <f t="shared" si="0"/>
        <v>T142</v>
      </c>
      <c r="S56" s="92" t="str">
        <f t="shared" si="4"/>
        <v/>
      </c>
      <c r="T56" s="91" t="s">
        <v>412</v>
      </c>
    </row>
    <row r="57" spans="1:20" ht="47.25" customHeight="1" x14ac:dyDescent="0.25">
      <c r="A57" s="2" t="s">
        <v>235</v>
      </c>
      <c r="B57" s="46" t="str">
        <f t="shared" si="3"/>
        <v>T143</v>
      </c>
      <c r="C57" s="46" t="s">
        <v>331</v>
      </c>
      <c r="D57" s="122"/>
      <c r="E57" s="20"/>
      <c r="F57" s="31"/>
      <c r="G57" s="31"/>
      <c r="H57" s="31"/>
      <c r="I57" s="31"/>
      <c r="J57" s="31"/>
      <c r="K57" s="31"/>
      <c r="L57" s="31"/>
      <c r="M57" s="31"/>
      <c r="N57" s="31"/>
      <c r="R57" s="94" t="str">
        <f t="shared" si="0"/>
        <v>T143</v>
      </c>
      <c r="S57" s="92" t="str">
        <f t="shared" si="4"/>
        <v/>
      </c>
      <c r="T57" s="91" t="s">
        <v>413</v>
      </c>
    </row>
    <row r="58" spans="1:20" ht="18" customHeight="1" x14ac:dyDescent="0.25">
      <c r="A58" s="2" t="s">
        <v>236</v>
      </c>
      <c r="B58" s="46" t="str">
        <f t="shared" si="3"/>
        <v>T144</v>
      </c>
      <c r="C58" s="46" t="s">
        <v>331</v>
      </c>
      <c r="D58" s="122"/>
      <c r="E58" s="20"/>
      <c r="F58" s="42"/>
      <c r="G58" s="42"/>
      <c r="H58" s="42"/>
      <c r="I58" s="42"/>
      <c r="J58" s="42"/>
      <c r="K58" s="42"/>
      <c r="L58" s="42"/>
      <c r="M58" s="42"/>
      <c r="N58" s="42"/>
      <c r="R58" s="94" t="str">
        <f t="shared" si="0"/>
        <v>T144</v>
      </c>
      <c r="S58" s="92" t="str">
        <f t="shared" si="4"/>
        <v/>
      </c>
    </row>
    <row r="59" spans="1:20" ht="18" customHeight="1" x14ac:dyDescent="0.25">
      <c r="A59" s="2" t="s">
        <v>237</v>
      </c>
      <c r="B59" s="46" t="str">
        <f t="shared" si="3"/>
        <v>T145</v>
      </c>
      <c r="C59" s="46" t="s">
        <v>329</v>
      </c>
      <c r="D59" s="122"/>
      <c r="E59" s="20"/>
      <c r="F59" s="42"/>
      <c r="G59" s="42"/>
      <c r="H59" s="42"/>
      <c r="I59" s="42"/>
      <c r="J59" s="42"/>
      <c r="K59" s="42"/>
      <c r="L59" s="42"/>
      <c r="M59" s="42"/>
      <c r="N59" s="42"/>
      <c r="R59" s="94" t="str">
        <f t="shared" si="0"/>
        <v>T145</v>
      </c>
      <c r="S59" s="92" t="str">
        <f t="shared" si="4"/>
        <v/>
      </c>
    </row>
    <row r="60" spans="1:20" ht="18" customHeight="1" x14ac:dyDescent="0.25">
      <c r="A60" s="2" t="s">
        <v>238</v>
      </c>
      <c r="B60" s="46" t="str">
        <f t="shared" si="3"/>
        <v>T146</v>
      </c>
      <c r="C60" s="46" t="s">
        <v>331</v>
      </c>
      <c r="D60" s="122"/>
      <c r="E60" s="20"/>
      <c r="F60" s="31"/>
      <c r="G60" s="31"/>
      <c r="H60" s="31"/>
      <c r="I60" s="31"/>
      <c r="J60" s="31"/>
      <c r="K60" s="31"/>
      <c r="L60" s="31"/>
      <c r="M60" s="31"/>
      <c r="N60" s="31"/>
      <c r="R60" s="94" t="str">
        <f t="shared" si="0"/>
        <v>T146</v>
      </c>
      <c r="S60" s="92" t="str">
        <f t="shared" si="4"/>
        <v/>
      </c>
    </row>
    <row r="61" spans="1:20" ht="18.75" customHeight="1" x14ac:dyDescent="0.25">
      <c r="A61" s="2" t="s">
        <v>239</v>
      </c>
      <c r="B61" s="46" t="str">
        <f t="shared" si="3"/>
        <v>T147</v>
      </c>
      <c r="C61" s="46" t="s">
        <v>331</v>
      </c>
      <c r="D61" s="122"/>
      <c r="E61" s="20"/>
      <c r="F61" s="31"/>
      <c r="G61" s="31"/>
      <c r="H61" s="31"/>
      <c r="I61" s="31"/>
      <c r="J61" s="31"/>
      <c r="K61" s="31"/>
      <c r="L61" s="31"/>
      <c r="M61" s="31"/>
      <c r="N61" s="31"/>
      <c r="R61" s="94" t="str">
        <f t="shared" si="0"/>
        <v>T147</v>
      </c>
      <c r="S61" s="92" t="str">
        <f t="shared" si="4"/>
        <v/>
      </c>
    </row>
    <row r="62" spans="1:20" ht="33" customHeight="1" x14ac:dyDescent="0.25">
      <c r="A62" s="2" t="s">
        <v>240</v>
      </c>
      <c r="B62" s="46" t="str">
        <f t="shared" si="3"/>
        <v>T151</v>
      </c>
      <c r="C62" s="46" t="s">
        <v>331</v>
      </c>
      <c r="D62" s="122"/>
      <c r="E62" s="20"/>
      <c r="F62" s="20"/>
      <c r="G62" s="42"/>
      <c r="H62" s="20"/>
      <c r="I62" s="20"/>
      <c r="J62" s="20"/>
      <c r="K62" s="20"/>
      <c r="L62" s="20"/>
      <c r="M62" s="20"/>
      <c r="N62" s="20"/>
      <c r="R62" s="94" t="str">
        <f t="shared" si="0"/>
        <v>T151</v>
      </c>
      <c r="S62" s="92" t="str">
        <f t="shared" si="4"/>
        <v/>
      </c>
    </row>
    <row r="63" spans="1:20" ht="31.5" customHeight="1" x14ac:dyDescent="0.25">
      <c r="A63" s="2" t="s">
        <v>241</v>
      </c>
      <c r="B63" s="46" t="str">
        <f t="shared" si="3"/>
        <v>T152</v>
      </c>
      <c r="C63" s="46" t="s">
        <v>331</v>
      </c>
      <c r="D63" s="122"/>
      <c r="E63" s="20"/>
      <c r="F63" s="20"/>
      <c r="G63" s="20"/>
      <c r="H63" s="20"/>
      <c r="I63" s="42"/>
      <c r="J63" s="20"/>
      <c r="K63" s="20"/>
      <c r="L63" s="42"/>
      <c r="M63" s="42"/>
      <c r="N63" s="20"/>
      <c r="R63" s="94" t="str">
        <f t="shared" si="0"/>
        <v>T152</v>
      </c>
      <c r="S63" s="92" t="str">
        <f t="shared" si="4"/>
        <v/>
      </c>
    </row>
    <row r="64" spans="1:20" ht="17.25" customHeight="1" x14ac:dyDescent="0.25">
      <c r="A64" s="2" t="s">
        <v>242</v>
      </c>
      <c r="B64" s="46" t="str">
        <f t="shared" si="3"/>
        <v>T153</v>
      </c>
      <c r="C64" s="46" t="s">
        <v>329</v>
      </c>
      <c r="D64" s="122"/>
      <c r="E64" s="20"/>
      <c r="F64" s="42"/>
      <c r="G64" s="42"/>
      <c r="H64" s="42"/>
      <c r="I64" s="42"/>
      <c r="J64" s="42"/>
      <c r="K64" s="42"/>
      <c r="L64" s="42"/>
      <c r="M64" s="42"/>
      <c r="N64" s="42"/>
      <c r="R64" s="94" t="str">
        <f t="shared" si="0"/>
        <v>T153</v>
      </c>
      <c r="S64" s="92" t="str">
        <f t="shared" si="4"/>
        <v/>
      </c>
    </row>
    <row r="65" spans="1:20" ht="33" customHeight="1" x14ac:dyDescent="0.25">
      <c r="A65" s="2" t="s">
        <v>243</v>
      </c>
      <c r="B65" s="46" t="str">
        <f t="shared" si="3"/>
        <v>T154</v>
      </c>
      <c r="C65" s="46" t="s">
        <v>331</v>
      </c>
      <c r="D65" s="122"/>
      <c r="E65" s="20"/>
      <c r="F65" s="20"/>
      <c r="G65" s="42"/>
      <c r="H65" s="20"/>
      <c r="I65" s="20"/>
      <c r="J65" s="20"/>
      <c r="K65" s="20"/>
      <c r="L65" s="20"/>
      <c r="M65" s="20"/>
      <c r="N65" s="20"/>
      <c r="R65" s="94" t="str">
        <f t="shared" si="0"/>
        <v>T154</v>
      </c>
      <c r="S65" s="92" t="str">
        <f t="shared" si="4"/>
        <v/>
      </c>
    </row>
    <row r="66" spans="1:20" ht="33" customHeight="1" x14ac:dyDescent="0.25">
      <c r="A66" s="2" t="s">
        <v>244</v>
      </c>
      <c r="B66" s="46" t="str">
        <f t="shared" si="3"/>
        <v>T155</v>
      </c>
      <c r="C66" s="46" t="s">
        <v>331</v>
      </c>
      <c r="D66" s="122"/>
      <c r="E66" s="20"/>
      <c r="F66" s="20"/>
      <c r="G66" s="20"/>
      <c r="H66" s="20"/>
      <c r="I66" s="42"/>
      <c r="J66" s="20"/>
      <c r="K66" s="20"/>
      <c r="L66" s="42"/>
      <c r="M66" s="20"/>
      <c r="N66" s="20"/>
      <c r="R66" s="94" t="str">
        <f t="shared" si="0"/>
        <v>T155</v>
      </c>
      <c r="S66" s="92" t="str">
        <f t="shared" si="4"/>
        <v/>
      </c>
      <c r="T66" s="91" t="s">
        <v>414</v>
      </c>
    </row>
    <row r="67" spans="1:20" ht="17.25" customHeight="1" x14ac:dyDescent="0.25">
      <c r="A67" s="2" t="s">
        <v>245</v>
      </c>
      <c r="B67" s="46" t="str">
        <f t="shared" si="3"/>
        <v>T156</v>
      </c>
      <c r="C67" s="46" t="s">
        <v>329</v>
      </c>
      <c r="D67" s="122"/>
      <c r="E67" s="20"/>
      <c r="F67" s="20"/>
      <c r="G67" s="42"/>
      <c r="H67" s="20"/>
      <c r="I67" s="42"/>
      <c r="J67" s="20"/>
      <c r="K67" s="20"/>
      <c r="L67" s="42"/>
      <c r="M67" s="20"/>
      <c r="N67" s="20"/>
      <c r="R67" s="94" t="str">
        <f t="shared" si="0"/>
        <v>T156</v>
      </c>
      <c r="S67" s="92" t="str">
        <f t="shared" si="4"/>
        <v/>
      </c>
      <c r="T67" s="91" t="s">
        <v>415</v>
      </c>
    </row>
    <row r="68" spans="1:20" ht="32.25" customHeight="1" x14ac:dyDescent="0.25">
      <c r="A68" s="2" t="s">
        <v>246</v>
      </c>
      <c r="B68" s="46" t="str">
        <f t="shared" si="3"/>
        <v>T157</v>
      </c>
      <c r="C68" s="46" t="s">
        <v>329</v>
      </c>
      <c r="D68" s="122"/>
      <c r="E68" s="20"/>
      <c r="F68" s="20"/>
      <c r="G68" s="42"/>
      <c r="H68" s="20"/>
      <c r="I68" s="20"/>
      <c r="J68" s="20"/>
      <c r="K68" s="20"/>
      <c r="L68" s="20"/>
      <c r="M68" s="20"/>
      <c r="N68" s="20"/>
      <c r="R68" s="94" t="str">
        <f t="shared" si="0"/>
        <v>T157</v>
      </c>
      <c r="S68" s="92" t="str">
        <f t="shared" si="4"/>
        <v/>
      </c>
      <c r="T68" s="91" t="s">
        <v>422</v>
      </c>
    </row>
    <row r="69" spans="1:20" ht="33" customHeight="1" x14ac:dyDescent="0.25">
      <c r="A69" s="2" t="s">
        <v>247</v>
      </c>
      <c r="B69" s="46" t="str">
        <f t="shared" si="3"/>
        <v>T158</v>
      </c>
      <c r="C69" s="46" t="s">
        <v>329</v>
      </c>
      <c r="D69" s="122"/>
      <c r="E69" s="20"/>
      <c r="F69" s="20"/>
      <c r="G69" s="20"/>
      <c r="H69" s="20"/>
      <c r="I69" s="42"/>
      <c r="J69" s="20"/>
      <c r="K69" s="20"/>
      <c r="L69" s="42"/>
      <c r="M69" s="20"/>
      <c r="N69" s="20"/>
      <c r="R69" s="94" t="str">
        <f t="shared" si="0"/>
        <v>T158</v>
      </c>
      <c r="S69" s="92" t="str">
        <f t="shared" si="4"/>
        <v/>
      </c>
      <c r="T69" s="91" t="s">
        <v>416</v>
      </c>
    </row>
    <row r="70" spans="1:20" ht="31.5" customHeight="1" x14ac:dyDescent="0.25">
      <c r="A70" s="2" t="s">
        <v>248</v>
      </c>
      <c r="B70" s="46" t="str">
        <f t="shared" si="3"/>
        <v>T201</v>
      </c>
      <c r="C70" s="46" t="s">
        <v>326</v>
      </c>
      <c r="D70" s="122"/>
      <c r="E70" s="3"/>
      <c r="F70" s="42"/>
      <c r="G70" s="20"/>
      <c r="H70" s="42"/>
      <c r="I70" s="20"/>
      <c r="J70" s="42"/>
      <c r="K70" s="42"/>
      <c r="L70" s="20"/>
      <c r="M70" s="42"/>
      <c r="N70" s="42"/>
      <c r="R70" s="94" t="str">
        <f t="shared" si="0"/>
        <v>T201</v>
      </c>
      <c r="S70" s="92" t="str">
        <f t="shared" si="4"/>
        <v/>
      </c>
      <c r="T70" s="91" t="s">
        <v>417</v>
      </c>
    </row>
    <row r="71" spans="1:20" ht="33" customHeight="1" x14ac:dyDescent="0.25">
      <c r="A71" s="2" t="s">
        <v>249</v>
      </c>
      <c r="B71" s="46" t="str">
        <f t="shared" si="3"/>
        <v>T202</v>
      </c>
      <c r="C71" s="46" t="s">
        <v>326</v>
      </c>
      <c r="D71" s="122"/>
      <c r="E71" s="20"/>
      <c r="F71" s="20"/>
      <c r="G71" s="42"/>
      <c r="H71" s="20"/>
      <c r="I71" s="42"/>
      <c r="J71" s="20"/>
      <c r="K71" s="20"/>
      <c r="L71" s="42"/>
      <c r="M71" s="20"/>
      <c r="N71" s="20"/>
      <c r="R71" s="94" t="str">
        <f t="shared" si="0"/>
        <v>T202</v>
      </c>
      <c r="S71" s="92" t="str">
        <f t="shared" si="4"/>
        <v/>
      </c>
      <c r="T71" s="91" t="s">
        <v>418</v>
      </c>
    </row>
    <row r="72" spans="1:20" ht="17.25" customHeight="1" x14ac:dyDescent="0.25">
      <c r="A72" s="2" t="s">
        <v>250</v>
      </c>
      <c r="B72" s="46" t="str">
        <f t="shared" si="3"/>
        <v>T214</v>
      </c>
      <c r="C72" s="46" t="s">
        <v>328</v>
      </c>
      <c r="D72" s="122"/>
      <c r="E72" s="20"/>
      <c r="F72" s="31"/>
      <c r="G72" s="31"/>
      <c r="H72" s="31"/>
      <c r="I72" s="31"/>
      <c r="J72" s="31"/>
      <c r="K72" s="31"/>
      <c r="L72" s="31"/>
      <c r="M72" s="31"/>
      <c r="N72" s="31"/>
      <c r="R72" s="94" t="str">
        <f t="shared" si="0"/>
        <v>T214</v>
      </c>
      <c r="S72" s="92" t="str">
        <f t="shared" si="4"/>
        <v/>
      </c>
    </row>
    <row r="73" spans="1:20" ht="17.25" customHeight="1" x14ac:dyDescent="0.25">
      <c r="A73" s="2" t="s">
        <v>251</v>
      </c>
      <c r="B73" s="46" t="str">
        <f t="shared" si="3"/>
        <v>T215</v>
      </c>
      <c r="C73" s="46" t="s">
        <v>328</v>
      </c>
      <c r="D73" s="122"/>
      <c r="E73" s="20"/>
      <c r="F73" s="31"/>
      <c r="G73" s="31"/>
      <c r="H73" s="31"/>
      <c r="I73" s="31"/>
      <c r="J73" s="31"/>
      <c r="K73" s="31"/>
      <c r="L73" s="31"/>
      <c r="M73" s="31"/>
      <c r="N73" s="31"/>
      <c r="R73" s="94" t="str">
        <f t="shared" si="0"/>
        <v>T215</v>
      </c>
      <c r="S73" s="92" t="str">
        <f t="shared" si="4"/>
        <v/>
      </c>
    </row>
    <row r="74" spans="1:20" ht="32.25" customHeight="1" x14ac:dyDescent="0.25">
      <c r="A74" s="2" t="s">
        <v>252</v>
      </c>
      <c r="B74" s="46" t="str">
        <f t="shared" si="3"/>
        <v>T221</v>
      </c>
      <c r="C74" s="46" t="s">
        <v>326</v>
      </c>
      <c r="D74" s="122"/>
      <c r="E74" s="20"/>
      <c r="F74" s="20"/>
      <c r="G74" s="42"/>
      <c r="H74" s="20"/>
      <c r="I74" s="20"/>
      <c r="J74" s="20"/>
      <c r="K74" s="20"/>
      <c r="L74" s="20"/>
      <c r="M74" s="20"/>
      <c r="N74" s="20"/>
      <c r="R74" s="94" t="str">
        <f t="shared" si="0"/>
        <v>T221</v>
      </c>
      <c r="S74" s="92" t="str">
        <f t="shared" si="4"/>
        <v/>
      </c>
      <c r="T74" s="91" t="s">
        <v>419</v>
      </c>
    </row>
    <row r="75" spans="1:20" ht="32.25" customHeight="1" x14ac:dyDescent="0.25">
      <c r="A75" s="2" t="s">
        <v>253</v>
      </c>
      <c r="B75" s="46" t="str">
        <f t="shared" si="3"/>
        <v>T222</v>
      </c>
      <c r="C75" s="46" t="s">
        <v>326</v>
      </c>
      <c r="D75" s="122"/>
      <c r="E75" s="20"/>
      <c r="F75" s="20"/>
      <c r="G75" s="20"/>
      <c r="H75" s="20"/>
      <c r="I75" s="42"/>
      <c r="J75" s="20"/>
      <c r="K75" s="20"/>
      <c r="L75" s="42"/>
      <c r="M75" s="20"/>
      <c r="N75" s="20"/>
      <c r="R75" s="94" t="str">
        <f t="shared" si="0"/>
        <v>T222</v>
      </c>
      <c r="S75" s="92" t="str">
        <f t="shared" si="4"/>
        <v/>
      </c>
      <c r="T75" s="91" t="s">
        <v>420</v>
      </c>
    </row>
    <row r="76" spans="1:20" ht="17.25" customHeight="1" x14ac:dyDescent="0.25">
      <c r="A76" s="2" t="s">
        <v>254</v>
      </c>
      <c r="B76" s="46" t="str">
        <f t="shared" si="3"/>
        <v>T223</v>
      </c>
      <c r="C76" s="46" t="s">
        <v>326</v>
      </c>
      <c r="D76" s="122"/>
      <c r="E76" s="20"/>
      <c r="F76" s="20"/>
      <c r="G76" s="42"/>
      <c r="H76" s="20"/>
      <c r="I76" s="42"/>
      <c r="J76" s="20"/>
      <c r="K76" s="20"/>
      <c r="L76" s="42"/>
      <c r="M76" s="20"/>
      <c r="N76" s="20"/>
      <c r="R76" s="94" t="str">
        <f t="shared" si="0"/>
        <v>T223</v>
      </c>
      <c r="S76" s="92" t="str">
        <f t="shared" si="4"/>
        <v/>
      </c>
    </row>
    <row r="77" spans="1:20" ht="22.5" customHeight="1" x14ac:dyDescent="0.25">
      <c r="A77" s="2" t="s">
        <v>255</v>
      </c>
      <c r="B77" s="46" t="str">
        <f t="shared" si="3"/>
        <v>T224</v>
      </c>
      <c r="C77" s="46" t="s">
        <v>331</v>
      </c>
      <c r="D77" s="122"/>
      <c r="E77" s="20"/>
      <c r="F77" s="20"/>
      <c r="G77" s="42"/>
      <c r="H77" s="20"/>
      <c r="I77" s="42"/>
      <c r="J77" s="20"/>
      <c r="K77" s="20"/>
      <c r="L77" s="42"/>
      <c r="M77" s="20"/>
      <c r="N77" s="20"/>
      <c r="R77" s="94" t="str">
        <f t="shared" si="0"/>
        <v>T224</v>
      </c>
      <c r="S77" s="92" t="str">
        <f t="shared" si="4"/>
        <v/>
      </c>
    </row>
    <row r="78" spans="1:20" ht="31.5" customHeight="1" x14ac:dyDescent="0.25">
      <c r="A78" s="2" t="s">
        <v>256</v>
      </c>
      <c r="B78" s="46" t="str">
        <f t="shared" si="3"/>
        <v>T231</v>
      </c>
      <c r="C78" s="46" t="s">
        <v>326</v>
      </c>
      <c r="D78" s="122"/>
      <c r="E78" s="43"/>
      <c r="F78" s="42"/>
      <c r="G78" s="42"/>
      <c r="H78" s="42"/>
      <c r="I78" s="20"/>
      <c r="J78" s="20"/>
      <c r="K78" s="20"/>
      <c r="L78" s="20"/>
      <c r="M78" s="20"/>
      <c r="N78" s="20"/>
      <c r="R78" s="94" t="str">
        <f t="shared" si="0"/>
        <v>T231</v>
      </c>
      <c r="S78" s="92" t="str">
        <f t="shared" si="4"/>
        <v/>
      </c>
    </row>
    <row r="79" spans="1:20" ht="34.5" customHeight="1" x14ac:dyDescent="0.25">
      <c r="A79" s="2" t="s">
        <v>257</v>
      </c>
      <c r="B79" s="46" t="str">
        <f t="shared" si="3"/>
        <v>T232</v>
      </c>
      <c r="C79" s="46" t="s">
        <v>326</v>
      </c>
      <c r="D79" s="122"/>
      <c r="E79" s="20"/>
      <c r="F79" s="20"/>
      <c r="G79" s="20"/>
      <c r="H79" s="20"/>
      <c r="I79" s="42"/>
      <c r="J79" s="42"/>
      <c r="K79" s="42"/>
      <c r="L79" s="42"/>
      <c r="M79" s="42"/>
      <c r="N79" s="42"/>
      <c r="R79" s="94" t="str">
        <f t="shared" ref="R79:R134" si="5">B79</f>
        <v>T232</v>
      </c>
      <c r="S79" s="92" t="str">
        <f t="shared" si="4"/>
        <v/>
      </c>
    </row>
    <row r="80" spans="1:20" ht="18" customHeight="1" x14ac:dyDescent="0.25">
      <c r="A80" s="2" t="s">
        <v>258</v>
      </c>
      <c r="B80" s="46" t="str">
        <f t="shared" si="3"/>
        <v>T233</v>
      </c>
      <c r="C80" s="46" t="s">
        <v>326</v>
      </c>
      <c r="D80" s="122"/>
      <c r="E80" s="20"/>
      <c r="F80" s="42"/>
      <c r="G80" s="42"/>
      <c r="H80" s="42"/>
      <c r="I80" s="42"/>
      <c r="J80" s="42"/>
      <c r="K80" s="42"/>
      <c r="L80" s="42"/>
      <c r="M80" s="42"/>
      <c r="N80" s="42"/>
      <c r="R80" s="94" t="str">
        <f t="shared" si="5"/>
        <v>T233</v>
      </c>
      <c r="S80" s="92" t="str">
        <f t="shared" si="4"/>
        <v/>
      </c>
    </row>
    <row r="81" spans="1:20" ht="32.25" customHeight="1" x14ac:dyDescent="0.25">
      <c r="A81" s="2" t="s">
        <v>259</v>
      </c>
      <c r="B81" s="46" t="str">
        <f t="shared" si="3"/>
        <v>T234</v>
      </c>
      <c r="C81" s="46" t="s">
        <v>331</v>
      </c>
      <c r="D81" s="122"/>
      <c r="E81" s="20"/>
      <c r="F81" s="42"/>
      <c r="G81" s="42"/>
      <c r="H81" s="42"/>
      <c r="I81" s="20"/>
      <c r="J81" s="20"/>
      <c r="K81" s="20"/>
      <c r="L81" s="20"/>
      <c r="M81" s="20"/>
      <c r="N81" s="20"/>
      <c r="R81" s="94" t="str">
        <f t="shared" si="5"/>
        <v>T234</v>
      </c>
      <c r="S81" s="92" t="str">
        <f t="shared" si="4"/>
        <v/>
      </c>
      <c r="T81" s="91" t="s">
        <v>421</v>
      </c>
    </row>
    <row r="82" spans="1:20" ht="30" x14ac:dyDescent="0.25">
      <c r="A82" s="2" t="s">
        <v>260</v>
      </c>
      <c r="B82" s="46" t="str">
        <f t="shared" si="3"/>
        <v>T235</v>
      </c>
      <c r="C82" s="46" t="s">
        <v>331</v>
      </c>
      <c r="D82" s="122"/>
      <c r="E82" s="20"/>
      <c r="F82" s="20"/>
      <c r="G82" s="20"/>
      <c r="H82" s="20"/>
      <c r="I82" s="42"/>
      <c r="J82" s="42"/>
      <c r="K82" s="42"/>
      <c r="L82" s="42"/>
      <c r="M82" s="42"/>
      <c r="N82" s="42"/>
      <c r="R82" s="94" t="str">
        <f t="shared" si="5"/>
        <v>T235</v>
      </c>
      <c r="S82" s="92" t="str">
        <f t="shared" si="4"/>
        <v/>
      </c>
      <c r="T82" s="91" t="s">
        <v>424</v>
      </c>
    </row>
    <row r="83" spans="1:20" ht="30" x14ac:dyDescent="0.25">
      <c r="A83" s="2" t="s">
        <v>261</v>
      </c>
      <c r="B83" s="46" t="str">
        <f t="shared" si="3"/>
        <v>T241</v>
      </c>
      <c r="C83" s="46" t="s">
        <v>326</v>
      </c>
      <c r="D83" s="122"/>
      <c r="E83" s="3"/>
      <c r="F83" s="42"/>
      <c r="G83" s="42"/>
      <c r="H83" s="42"/>
      <c r="I83" s="42"/>
      <c r="J83" s="42"/>
      <c r="K83" s="42"/>
      <c r="L83" s="42"/>
      <c r="M83" s="42"/>
      <c r="N83" s="42"/>
      <c r="R83" s="94" t="str">
        <f t="shared" si="5"/>
        <v>T241</v>
      </c>
      <c r="S83" s="92" t="str">
        <f t="shared" si="4"/>
        <v/>
      </c>
    </row>
    <row r="84" spans="1:20" ht="30" x14ac:dyDescent="0.25">
      <c r="A84" s="2" t="s">
        <v>262</v>
      </c>
      <c r="B84" s="46" t="str">
        <f t="shared" si="3"/>
        <v>T242</v>
      </c>
      <c r="C84" s="46" t="s">
        <v>326</v>
      </c>
      <c r="D84" s="122"/>
      <c r="E84" s="3"/>
      <c r="F84" s="42"/>
      <c r="G84" s="42"/>
      <c r="H84" s="42"/>
      <c r="I84" s="42"/>
      <c r="J84" s="42"/>
      <c r="K84" s="42"/>
      <c r="L84" s="42"/>
      <c r="M84" s="42"/>
      <c r="N84" s="42"/>
      <c r="R84" s="94" t="str">
        <f t="shared" si="5"/>
        <v>T242</v>
      </c>
      <c r="S84" s="92" t="str">
        <f t="shared" si="4"/>
        <v/>
      </c>
    </row>
    <row r="85" spans="1:20" x14ac:dyDescent="0.25">
      <c r="A85" s="2" t="s">
        <v>263</v>
      </c>
      <c r="B85" s="46" t="str">
        <f t="shared" si="3"/>
        <v>T243</v>
      </c>
      <c r="C85" s="46" t="s">
        <v>326</v>
      </c>
      <c r="D85" s="122"/>
      <c r="E85" s="20"/>
      <c r="F85" s="42"/>
      <c r="G85" s="42"/>
      <c r="H85" s="42"/>
      <c r="I85" s="42"/>
      <c r="J85" s="42"/>
      <c r="K85" s="42"/>
      <c r="L85" s="42"/>
      <c r="M85" s="42"/>
      <c r="N85" s="42"/>
      <c r="R85" s="94" t="str">
        <f t="shared" si="5"/>
        <v>T243</v>
      </c>
      <c r="S85" s="92" t="str">
        <f t="shared" ref="S85:S118" si="6">IF(ISERROR(SEARCH("m",B85)),IF(ISERROR(SEARCH("o",B85)),"",0),1)</f>
        <v/>
      </c>
    </row>
    <row r="86" spans="1:20" ht="30" x14ac:dyDescent="0.25">
      <c r="A86" s="2" t="s">
        <v>264</v>
      </c>
      <c r="B86" s="46" t="str">
        <f t="shared" si="3"/>
        <v>T244</v>
      </c>
      <c r="C86" s="46" t="s">
        <v>331</v>
      </c>
      <c r="D86" s="122"/>
      <c r="E86" s="20"/>
      <c r="F86" s="42"/>
      <c r="G86" s="42"/>
      <c r="H86" s="42"/>
      <c r="I86" s="20"/>
      <c r="J86" s="20"/>
      <c r="K86" s="20"/>
      <c r="L86" s="20"/>
      <c r="M86" s="20"/>
      <c r="N86" s="20"/>
      <c r="R86" s="94" t="str">
        <f t="shared" si="5"/>
        <v>T244</v>
      </c>
      <c r="S86" s="92" t="str">
        <f t="shared" si="6"/>
        <v/>
      </c>
    </row>
    <row r="87" spans="1:20" x14ac:dyDescent="0.25">
      <c r="A87" s="2" t="s">
        <v>265</v>
      </c>
      <c r="B87" s="46" t="str">
        <f t="shared" si="3"/>
        <v>T245</v>
      </c>
      <c r="C87" s="46" t="s">
        <v>331</v>
      </c>
      <c r="D87" s="122"/>
      <c r="E87" s="20"/>
      <c r="F87" s="20"/>
      <c r="G87" s="20"/>
      <c r="H87" s="20"/>
      <c r="I87" s="42"/>
      <c r="J87" s="42"/>
      <c r="K87" s="42"/>
      <c r="L87" s="42"/>
      <c r="M87" s="42"/>
      <c r="N87" s="42"/>
      <c r="R87" s="94" t="str">
        <f t="shared" si="5"/>
        <v>T245</v>
      </c>
      <c r="S87" s="92" t="str">
        <f t="shared" si="6"/>
        <v/>
      </c>
    </row>
    <row r="88" spans="1:20" x14ac:dyDescent="0.25">
      <c r="A88" s="2" t="s">
        <v>266</v>
      </c>
      <c r="B88" s="46" t="str">
        <f t="shared" si="3"/>
        <v>T246</v>
      </c>
      <c r="C88" s="46" t="s">
        <v>326</v>
      </c>
      <c r="D88" s="122"/>
      <c r="E88" s="20"/>
      <c r="F88" s="42"/>
      <c r="G88" s="42"/>
      <c r="H88" s="42"/>
      <c r="I88" s="42"/>
      <c r="J88" s="42"/>
      <c r="K88" s="42"/>
      <c r="L88" s="42"/>
      <c r="M88" s="42"/>
      <c r="N88" s="42"/>
      <c r="R88" s="94" t="str">
        <f t="shared" si="5"/>
        <v>T246</v>
      </c>
      <c r="S88" s="92" t="str">
        <f t="shared" si="6"/>
        <v/>
      </c>
    </row>
    <row r="89" spans="1:20" x14ac:dyDescent="0.25">
      <c r="A89" s="2" t="s">
        <v>267</v>
      </c>
      <c r="B89" s="46" t="str">
        <f t="shared" si="3"/>
        <v>T251</v>
      </c>
      <c r="C89" s="46" t="s">
        <v>331</v>
      </c>
      <c r="D89" s="122"/>
      <c r="E89" s="112"/>
      <c r="F89" s="31"/>
      <c r="G89" s="31"/>
      <c r="H89" s="31"/>
      <c r="I89" s="31"/>
      <c r="J89" s="31"/>
      <c r="K89" s="31"/>
      <c r="L89" s="31"/>
      <c r="M89" s="31"/>
      <c r="N89" s="31"/>
      <c r="R89" s="94" t="str">
        <f t="shared" si="5"/>
        <v>T251</v>
      </c>
      <c r="S89" s="92" t="str">
        <f t="shared" si="6"/>
        <v/>
      </c>
    </row>
    <row r="90" spans="1:20" x14ac:dyDescent="0.25">
      <c r="A90" s="2" t="s">
        <v>268</v>
      </c>
      <c r="B90" s="46" t="str">
        <f t="shared" si="3"/>
        <v>T252</v>
      </c>
      <c r="C90" s="46" t="s">
        <v>332</v>
      </c>
      <c r="D90" s="122"/>
      <c r="E90" s="31"/>
      <c r="F90" s="31"/>
      <c r="G90" s="31"/>
      <c r="H90" s="31"/>
      <c r="I90" s="31"/>
      <c r="J90" s="31"/>
      <c r="K90" s="31"/>
      <c r="L90" s="31"/>
      <c r="M90" s="31"/>
      <c r="N90" s="31"/>
      <c r="R90" s="94" t="str">
        <f t="shared" si="5"/>
        <v>T252</v>
      </c>
      <c r="S90" s="92" t="str">
        <f t="shared" si="6"/>
        <v/>
      </c>
    </row>
    <row r="91" spans="1:20" ht="30" x14ac:dyDescent="0.25">
      <c r="A91" s="2" t="s">
        <v>269</v>
      </c>
      <c r="B91" s="46" t="s">
        <v>309</v>
      </c>
      <c r="C91" s="46" t="s">
        <v>326</v>
      </c>
      <c r="D91" s="122"/>
      <c r="E91" s="20"/>
      <c r="F91" s="31"/>
      <c r="G91" s="31"/>
      <c r="H91" s="31"/>
      <c r="I91" s="31"/>
      <c r="J91" s="31"/>
      <c r="K91" s="31"/>
      <c r="L91" s="31"/>
      <c r="M91" s="31"/>
      <c r="N91" s="31"/>
      <c r="R91" s="94" t="str">
        <f t="shared" si="5"/>
        <v>T252_1</v>
      </c>
      <c r="S91" s="92" t="str">
        <f t="shared" si="6"/>
        <v/>
      </c>
      <c r="T91" s="91" t="s">
        <v>425</v>
      </c>
    </row>
    <row r="92" spans="1:20" x14ac:dyDescent="0.25">
      <c r="A92" s="2" t="s">
        <v>270</v>
      </c>
      <c r="B92" s="46" t="s">
        <v>358</v>
      </c>
      <c r="C92" s="46" t="s">
        <v>331</v>
      </c>
      <c r="D92" s="122"/>
      <c r="E92" s="20"/>
      <c r="F92" s="20"/>
      <c r="G92" s="20"/>
      <c r="H92" s="20"/>
      <c r="I92" s="42"/>
      <c r="J92" s="42"/>
      <c r="K92" s="42"/>
      <c r="L92" s="42"/>
      <c r="M92" s="42"/>
      <c r="N92" s="42"/>
      <c r="R92" s="94" t="str">
        <f t="shared" si="5"/>
        <v>T253_1I</v>
      </c>
      <c r="S92" s="92" t="str">
        <f t="shared" si="6"/>
        <v/>
      </c>
    </row>
    <row r="93" spans="1:20" x14ac:dyDescent="0.25">
      <c r="A93" s="2" t="s">
        <v>271</v>
      </c>
      <c r="B93" s="46" t="s">
        <v>359</v>
      </c>
      <c r="C93" s="46" t="s">
        <v>331</v>
      </c>
      <c r="D93" s="122"/>
      <c r="E93" s="20"/>
      <c r="F93" s="20"/>
      <c r="G93" s="20"/>
      <c r="H93" s="20"/>
      <c r="I93" s="42"/>
      <c r="J93" s="42"/>
      <c r="K93" s="42"/>
      <c r="L93" s="42"/>
      <c r="M93" s="42"/>
      <c r="N93" s="42"/>
      <c r="R93" s="94" t="str">
        <f t="shared" si="5"/>
        <v>T253_2I</v>
      </c>
      <c r="S93" s="92" t="str">
        <f t="shared" si="6"/>
        <v/>
      </c>
    </row>
    <row r="94" spans="1:20" x14ac:dyDescent="0.25">
      <c r="A94" s="2" t="s">
        <v>272</v>
      </c>
      <c r="B94" s="46" t="s">
        <v>360</v>
      </c>
      <c r="C94" s="46" t="s">
        <v>331</v>
      </c>
      <c r="D94" s="122"/>
      <c r="E94" s="20"/>
      <c r="F94" s="20"/>
      <c r="G94" s="20"/>
      <c r="H94" s="20"/>
      <c r="I94" s="42"/>
      <c r="J94" s="42"/>
      <c r="K94" s="42"/>
      <c r="L94" s="42"/>
      <c r="M94" s="42"/>
      <c r="N94" s="42"/>
      <c r="R94" s="94" t="str">
        <f t="shared" si="5"/>
        <v>T253_3I</v>
      </c>
      <c r="S94" s="92" t="str">
        <f t="shared" si="6"/>
        <v/>
      </c>
    </row>
    <row r="95" spans="1:20" x14ac:dyDescent="0.25">
      <c r="A95" s="2" t="s">
        <v>273</v>
      </c>
      <c r="B95" s="46" t="str">
        <f t="shared" ref="B95" si="7">CONCATENATE("T",LEFT(A95,3))</f>
        <v>T254</v>
      </c>
      <c r="C95" s="80" t="s">
        <v>327</v>
      </c>
      <c r="D95" s="131"/>
      <c r="E95" s="20"/>
      <c r="F95" s="20"/>
      <c r="G95" s="20"/>
      <c r="H95" s="20"/>
      <c r="I95" s="20"/>
      <c r="J95" s="20"/>
      <c r="K95" s="20"/>
      <c r="L95" s="20"/>
      <c r="M95" s="20"/>
      <c r="N95" s="20"/>
      <c r="R95" s="94" t="str">
        <f t="shared" si="5"/>
        <v>T254</v>
      </c>
      <c r="S95" s="92" t="str">
        <f t="shared" si="6"/>
        <v/>
      </c>
    </row>
    <row r="96" spans="1:20" ht="30" x14ac:dyDescent="0.25">
      <c r="A96" s="2" t="s">
        <v>274</v>
      </c>
      <c r="B96" s="46" t="s">
        <v>310</v>
      </c>
      <c r="C96" s="46" t="s">
        <v>330</v>
      </c>
      <c r="D96" s="122"/>
      <c r="E96" s="3"/>
      <c r="F96" s="42"/>
      <c r="G96" s="42"/>
      <c r="H96" s="42"/>
      <c r="I96" s="42"/>
      <c r="J96" s="42"/>
      <c r="K96" s="42"/>
      <c r="L96" s="42"/>
      <c r="M96" s="42"/>
      <c r="N96" s="42"/>
      <c r="R96" s="94" t="str">
        <f t="shared" si="5"/>
        <v>T254E</v>
      </c>
      <c r="S96" s="92" t="str">
        <f t="shared" si="6"/>
        <v/>
      </c>
    </row>
    <row r="97" spans="1:20" ht="31.5" customHeight="1" x14ac:dyDescent="0.25">
      <c r="A97" s="2" t="s">
        <v>275</v>
      </c>
      <c r="B97" s="46" t="str">
        <f t="shared" ref="B97:B99" si="8">CONCATENATE("T",LEFT(A97,3))</f>
        <v>T255</v>
      </c>
      <c r="C97" s="46" t="s">
        <v>330</v>
      </c>
      <c r="D97" s="122"/>
      <c r="E97" s="20"/>
      <c r="F97" s="42"/>
      <c r="G97" s="42"/>
      <c r="H97" s="42"/>
      <c r="I97" s="42"/>
      <c r="J97" s="42"/>
      <c r="K97" s="42"/>
      <c r="L97" s="42"/>
      <c r="M97" s="42"/>
      <c r="N97" s="42"/>
      <c r="R97" s="94" t="str">
        <f t="shared" si="5"/>
        <v>T255</v>
      </c>
      <c r="S97" s="92" t="str">
        <f t="shared" si="6"/>
        <v/>
      </c>
    </row>
    <row r="98" spans="1:20" ht="15.75" customHeight="1" x14ac:dyDescent="0.25">
      <c r="A98" s="2" t="s">
        <v>276</v>
      </c>
      <c r="B98" s="46" t="str">
        <f t="shared" si="8"/>
        <v>T256</v>
      </c>
      <c r="C98" s="46" t="s">
        <v>357</v>
      </c>
      <c r="D98" s="122"/>
      <c r="E98" s="20"/>
      <c r="F98" s="42"/>
      <c r="G98" s="42"/>
      <c r="H98" s="42"/>
      <c r="I98" s="42"/>
      <c r="J98" s="42"/>
      <c r="K98" s="42"/>
      <c r="L98" s="42"/>
      <c r="M98" s="42"/>
      <c r="N98" s="42"/>
      <c r="R98" s="94" t="str">
        <f t="shared" si="5"/>
        <v>T256</v>
      </c>
      <c r="S98" s="92" t="str">
        <f t="shared" si="6"/>
        <v/>
      </c>
    </row>
    <row r="99" spans="1:20" x14ac:dyDescent="0.25">
      <c r="A99" s="2" t="s">
        <v>277</v>
      </c>
      <c r="B99" s="46" t="str">
        <f t="shared" si="8"/>
        <v>T257</v>
      </c>
      <c r="C99" s="46" t="s">
        <v>331</v>
      </c>
      <c r="D99" s="122"/>
      <c r="E99" s="20"/>
      <c r="F99" s="20"/>
      <c r="G99" s="20"/>
      <c r="H99" s="20"/>
      <c r="I99" s="42"/>
      <c r="J99" s="42"/>
      <c r="K99" s="42"/>
      <c r="L99" s="42"/>
      <c r="M99" s="42"/>
      <c r="N99" s="42"/>
      <c r="R99" s="94" t="str">
        <f t="shared" si="5"/>
        <v>T257</v>
      </c>
      <c r="S99" s="92" t="str">
        <f t="shared" si="6"/>
        <v/>
      </c>
    </row>
    <row r="100" spans="1:20" x14ac:dyDescent="0.25">
      <c r="A100" s="55"/>
      <c r="B100" s="56"/>
      <c r="C100" s="56"/>
      <c r="D100" s="56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7"/>
      <c r="R100" s="94">
        <f t="shared" si="5"/>
        <v>0</v>
      </c>
      <c r="S100" s="92"/>
    </row>
    <row r="101" spans="1:20" x14ac:dyDescent="0.25">
      <c r="A101" s="55"/>
      <c r="B101" s="56"/>
      <c r="C101" s="56"/>
      <c r="D101" s="5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7"/>
      <c r="R101" s="94">
        <f t="shared" si="5"/>
        <v>0</v>
      </c>
      <c r="S101" s="92"/>
    </row>
    <row r="102" spans="1:20" x14ac:dyDescent="0.25">
      <c r="A102" s="2" t="s">
        <v>278</v>
      </c>
      <c r="B102" s="46" t="str">
        <f>CONCATENATE("T",LEFT(A102,4))</f>
        <v>T3011</v>
      </c>
      <c r="C102" s="46" t="s">
        <v>326</v>
      </c>
      <c r="D102" s="122"/>
      <c r="E102" s="20"/>
      <c r="F102" s="3"/>
      <c r="G102" s="3"/>
      <c r="H102" s="3"/>
      <c r="I102" s="3"/>
      <c r="J102" s="3"/>
      <c r="K102" s="3"/>
      <c r="L102" s="3"/>
      <c r="M102" s="3"/>
      <c r="N102" s="3"/>
      <c r="R102" s="94" t="str">
        <f t="shared" si="5"/>
        <v>T3011</v>
      </c>
      <c r="S102" s="92" t="str">
        <f t="shared" si="6"/>
        <v/>
      </c>
    </row>
    <row r="103" spans="1:20" x14ac:dyDescent="0.25">
      <c r="A103" s="2" t="s">
        <v>279</v>
      </c>
      <c r="B103" s="46" t="str">
        <f t="shared" ref="B103:B130" si="9">CONCATENATE("T",LEFT(A103,4))</f>
        <v>T3012</v>
      </c>
      <c r="C103" s="46" t="s">
        <v>326</v>
      </c>
      <c r="D103" s="122"/>
      <c r="E103" s="20"/>
      <c r="F103" s="3"/>
      <c r="G103" s="3"/>
      <c r="H103" s="3"/>
      <c r="I103" s="3"/>
      <c r="J103" s="3"/>
      <c r="K103" s="3"/>
      <c r="L103" s="3"/>
      <c r="M103" s="3"/>
      <c r="N103" s="3"/>
      <c r="R103" s="94" t="str">
        <f t="shared" si="5"/>
        <v>T3012</v>
      </c>
      <c r="S103" s="92" t="str">
        <f t="shared" si="6"/>
        <v/>
      </c>
    </row>
    <row r="104" spans="1:20" x14ac:dyDescent="0.25">
      <c r="A104" s="2" t="s">
        <v>280</v>
      </c>
      <c r="B104" s="46" t="str">
        <f t="shared" si="9"/>
        <v>T3013</v>
      </c>
      <c r="C104" s="46" t="s">
        <v>326</v>
      </c>
      <c r="D104" s="122"/>
      <c r="E104" s="20"/>
      <c r="F104" s="31"/>
      <c r="G104" s="31"/>
      <c r="H104" s="31"/>
      <c r="I104" s="31"/>
      <c r="J104" s="31"/>
      <c r="K104" s="31"/>
      <c r="L104" s="31"/>
      <c r="M104" s="31"/>
      <c r="N104" s="31"/>
      <c r="R104" s="94" t="str">
        <f t="shared" si="5"/>
        <v>T3013</v>
      </c>
      <c r="S104" s="92" t="str">
        <f t="shared" si="6"/>
        <v/>
      </c>
    </row>
    <row r="105" spans="1:20" x14ac:dyDescent="0.25">
      <c r="A105" s="2" t="s">
        <v>281</v>
      </c>
      <c r="B105" s="46" t="str">
        <f t="shared" si="9"/>
        <v>T3016</v>
      </c>
      <c r="C105" s="46" t="s">
        <v>331</v>
      </c>
      <c r="D105" s="122"/>
      <c r="E105" s="20"/>
      <c r="F105" s="31"/>
      <c r="G105" s="31"/>
      <c r="H105" s="31"/>
      <c r="I105" s="31"/>
      <c r="J105" s="31"/>
      <c r="K105" s="31"/>
      <c r="L105" s="31"/>
      <c r="M105" s="31"/>
      <c r="N105" s="31"/>
      <c r="R105" s="94" t="str">
        <f t="shared" si="5"/>
        <v>T3016</v>
      </c>
      <c r="S105" s="92" t="str">
        <f t="shared" si="6"/>
        <v/>
      </c>
    </row>
    <row r="106" spans="1:20" x14ac:dyDescent="0.25">
      <c r="A106" s="2" t="s">
        <v>282</v>
      </c>
      <c r="B106" s="46" t="str">
        <f t="shared" si="9"/>
        <v>T3017</v>
      </c>
      <c r="C106" s="46" t="s">
        <v>331</v>
      </c>
      <c r="D106" s="122"/>
      <c r="E106" s="3"/>
      <c r="F106" s="3"/>
      <c r="G106" s="3"/>
      <c r="H106" s="3"/>
      <c r="I106" s="3"/>
      <c r="J106" s="3"/>
      <c r="K106" s="3"/>
      <c r="L106" s="3"/>
      <c r="M106" s="3"/>
      <c r="N106" s="3"/>
      <c r="R106" s="94" t="str">
        <f t="shared" si="5"/>
        <v>T3017</v>
      </c>
      <c r="S106" s="92" t="str">
        <f t="shared" si="6"/>
        <v/>
      </c>
    </row>
    <row r="107" spans="1:20" x14ac:dyDescent="0.25">
      <c r="A107" s="2" t="s">
        <v>283</v>
      </c>
      <c r="B107" s="46" t="str">
        <f t="shared" si="9"/>
        <v>T3018</v>
      </c>
      <c r="C107" s="46" t="s">
        <v>331</v>
      </c>
      <c r="D107" s="122"/>
      <c r="E107" s="3"/>
      <c r="F107" s="3"/>
      <c r="G107" s="3"/>
      <c r="H107" s="3"/>
      <c r="I107" s="3"/>
      <c r="J107" s="3"/>
      <c r="K107" s="3"/>
      <c r="L107" s="3"/>
      <c r="M107" s="3"/>
      <c r="N107" s="3"/>
      <c r="R107" s="94" t="str">
        <f t="shared" si="5"/>
        <v>T3018</v>
      </c>
      <c r="S107" s="92" t="str">
        <f t="shared" si="6"/>
        <v/>
      </c>
    </row>
    <row r="108" spans="1:20" x14ac:dyDescent="0.25">
      <c r="A108" s="2" t="s">
        <v>284</v>
      </c>
      <c r="B108" s="46" t="str">
        <f t="shared" si="9"/>
        <v>T3031</v>
      </c>
      <c r="C108" s="46" t="s">
        <v>330</v>
      </c>
      <c r="D108" s="122"/>
      <c r="E108" s="20"/>
      <c r="F108" s="31"/>
      <c r="G108" s="31"/>
      <c r="H108" s="31"/>
      <c r="I108" s="31"/>
      <c r="J108" s="31"/>
      <c r="K108" s="31"/>
      <c r="L108" s="31"/>
      <c r="M108" s="31"/>
      <c r="N108" s="31"/>
      <c r="R108" s="94" t="str">
        <f t="shared" si="5"/>
        <v>T3031</v>
      </c>
      <c r="S108" s="92" t="str">
        <f t="shared" si="6"/>
        <v/>
      </c>
    </row>
    <row r="109" spans="1:20" x14ac:dyDescent="0.25">
      <c r="A109" s="2" t="s">
        <v>285</v>
      </c>
      <c r="B109" s="46" t="str">
        <f t="shared" si="9"/>
        <v>T3041</v>
      </c>
      <c r="C109" s="46" t="s">
        <v>326</v>
      </c>
      <c r="D109" s="122"/>
      <c r="E109" s="132"/>
      <c r="F109" s="31"/>
      <c r="G109" s="31"/>
      <c r="H109" s="31"/>
      <c r="I109" s="31"/>
      <c r="J109" s="31"/>
      <c r="K109" s="31"/>
      <c r="L109" s="31"/>
      <c r="M109" s="31"/>
      <c r="N109" s="31"/>
      <c r="R109" s="94" t="str">
        <f t="shared" si="5"/>
        <v>T3041</v>
      </c>
      <c r="S109" s="92" t="str">
        <f t="shared" si="6"/>
        <v/>
      </c>
    </row>
    <row r="110" spans="1:20" x14ac:dyDescent="0.25">
      <c r="A110" s="2" t="s">
        <v>286</v>
      </c>
      <c r="B110" s="46" t="str">
        <f t="shared" si="9"/>
        <v>T3042</v>
      </c>
      <c r="C110" s="46" t="s">
        <v>326</v>
      </c>
      <c r="D110" s="122"/>
      <c r="E110" s="3"/>
      <c r="F110" s="31"/>
      <c r="G110" s="31"/>
      <c r="H110" s="31"/>
      <c r="I110" s="31"/>
      <c r="J110" s="31"/>
      <c r="K110" s="31"/>
      <c r="L110" s="31"/>
      <c r="M110" s="31"/>
      <c r="N110" s="31"/>
      <c r="R110" s="94" t="str">
        <f t="shared" si="5"/>
        <v>T3042</v>
      </c>
      <c r="S110" s="92" t="str">
        <f t="shared" si="6"/>
        <v/>
      </c>
    </row>
    <row r="111" spans="1:20" x14ac:dyDescent="0.25">
      <c r="A111" s="2" t="s">
        <v>287</v>
      </c>
      <c r="B111" s="46" t="str">
        <f t="shared" si="9"/>
        <v>T3043</v>
      </c>
      <c r="C111" s="46" t="s">
        <v>330</v>
      </c>
      <c r="D111" s="122"/>
      <c r="E111" s="3"/>
      <c r="F111" s="31"/>
      <c r="G111" s="31"/>
      <c r="H111" s="31"/>
      <c r="I111" s="31"/>
      <c r="J111" s="31"/>
      <c r="K111" s="31"/>
      <c r="L111" s="31"/>
      <c r="M111" s="31"/>
      <c r="N111" s="31"/>
      <c r="R111" s="94" t="str">
        <f t="shared" si="5"/>
        <v>T3043</v>
      </c>
      <c r="S111" s="92" t="str">
        <f t="shared" si="6"/>
        <v/>
      </c>
    </row>
    <row r="112" spans="1:20" ht="30" x14ac:dyDescent="0.25">
      <c r="A112" s="2" t="s">
        <v>506</v>
      </c>
      <c r="B112" s="46" t="str">
        <f t="shared" si="9"/>
        <v>T3061</v>
      </c>
      <c r="C112" s="46" t="s">
        <v>330</v>
      </c>
      <c r="D112" s="122"/>
      <c r="E112" s="20"/>
      <c r="F112" s="31"/>
      <c r="G112" s="31"/>
      <c r="H112" s="31"/>
      <c r="I112" s="31"/>
      <c r="J112" s="31"/>
      <c r="K112" s="31"/>
      <c r="L112" s="31"/>
      <c r="M112" s="31"/>
      <c r="N112" s="31"/>
      <c r="R112" s="94" t="str">
        <f t="shared" si="5"/>
        <v>T3061</v>
      </c>
      <c r="S112" s="92" t="str">
        <f t="shared" si="6"/>
        <v/>
      </c>
      <c r="T112" s="91" t="s">
        <v>507</v>
      </c>
    </row>
    <row r="113" spans="1:20" ht="30" x14ac:dyDescent="0.25">
      <c r="A113" s="2" t="s">
        <v>508</v>
      </c>
      <c r="B113" s="46" t="str">
        <f t="shared" si="9"/>
        <v>T3062</v>
      </c>
      <c r="C113" s="46" t="s">
        <v>330</v>
      </c>
      <c r="D113" s="122"/>
      <c r="E113" s="20"/>
      <c r="F113" s="31"/>
      <c r="G113" s="31"/>
      <c r="H113" s="31"/>
      <c r="I113" s="31"/>
      <c r="J113" s="31"/>
      <c r="K113" s="31"/>
      <c r="L113" s="31"/>
      <c r="M113" s="31"/>
      <c r="N113" s="31"/>
      <c r="R113" s="94" t="str">
        <f t="shared" si="5"/>
        <v>T3062</v>
      </c>
      <c r="S113" s="92" t="str">
        <f t="shared" si="6"/>
        <v/>
      </c>
      <c r="T113" s="91" t="s">
        <v>426</v>
      </c>
    </row>
    <row r="114" spans="1:20" ht="30" x14ac:dyDescent="0.25">
      <c r="A114" s="2" t="s">
        <v>509</v>
      </c>
      <c r="B114" s="46" t="str">
        <f t="shared" si="9"/>
        <v>T3063</v>
      </c>
      <c r="C114" s="46" t="s">
        <v>330</v>
      </c>
      <c r="D114" s="122"/>
      <c r="E114" s="20"/>
      <c r="F114" s="31"/>
      <c r="G114" s="31"/>
      <c r="H114" s="31"/>
      <c r="I114" s="31"/>
      <c r="J114" s="31"/>
      <c r="K114" s="31"/>
      <c r="L114" s="31"/>
      <c r="M114" s="31"/>
      <c r="N114" s="31"/>
      <c r="R114" s="94" t="str">
        <f t="shared" si="5"/>
        <v>T3063</v>
      </c>
      <c r="S114" s="92" t="str">
        <f t="shared" si="6"/>
        <v/>
      </c>
      <c r="T114" s="91" t="s">
        <v>427</v>
      </c>
    </row>
    <row r="115" spans="1:20" x14ac:dyDescent="0.25">
      <c r="A115" s="2" t="s">
        <v>288</v>
      </c>
      <c r="B115" s="46" t="s">
        <v>322</v>
      </c>
      <c r="C115" s="46" t="s">
        <v>326</v>
      </c>
      <c r="D115" s="122"/>
      <c r="E115" s="20"/>
      <c r="F115" s="42"/>
      <c r="G115" s="42"/>
      <c r="H115" s="42"/>
      <c r="I115" s="42"/>
      <c r="J115" s="42"/>
      <c r="K115" s="42"/>
      <c r="L115" s="42"/>
      <c r="M115" s="42"/>
      <c r="N115" s="42"/>
      <c r="R115" s="94" t="str">
        <f t="shared" si="5"/>
        <v>T3071_1</v>
      </c>
      <c r="S115" s="92" t="str">
        <f t="shared" si="6"/>
        <v/>
      </c>
    </row>
    <row r="116" spans="1:20" ht="30" x14ac:dyDescent="0.25">
      <c r="A116" s="2" t="s">
        <v>289</v>
      </c>
      <c r="B116" s="46" t="s">
        <v>323</v>
      </c>
      <c r="C116" s="46" t="s">
        <v>326</v>
      </c>
      <c r="D116" s="122"/>
      <c r="E116" s="20"/>
      <c r="F116" s="42"/>
      <c r="G116" s="42"/>
      <c r="H116" s="42"/>
      <c r="I116" s="42"/>
      <c r="J116" s="42"/>
      <c r="K116" s="42"/>
      <c r="L116" s="42"/>
      <c r="M116" s="42"/>
      <c r="N116" s="42"/>
      <c r="R116" s="94" t="str">
        <f t="shared" si="5"/>
        <v>T3071_2</v>
      </c>
      <c r="S116" s="92" t="str">
        <f t="shared" si="6"/>
        <v/>
      </c>
    </row>
    <row r="117" spans="1:20" ht="30" x14ac:dyDescent="0.25">
      <c r="A117" s="2" t="s">
        <v>290</v>
      </c>
      <c r="B117" s="46" t="s">
        <v>324</v>
      </c>
      <c r="C117" s="46" t="s">
        <v>326</v>
      </c>
      <c r="D117" s="122"/>
      <c r="E117" s="20"/>
      <c r="F117" s="42"/>
      <c r="G117" s="42"/>
      <c r="H117" s="42"/>
      <c r="I117" s="42"/>
      <c r="J117" s="42"/>
      <c r="K117" s="42"/>
      <c r="L117" s="42"/>
      <c r="M117" s="42"/>
      <c r="N117" s="42"/>
      <c r="R117" s="94" t="str">
        <f t="shared" si="5"/>
        <v>T3071_3</v>
      </c>
      <c r="S117" s="92" t="str">
        <f t="shared" si="6"/>
        <v/>
      </c>
    </row>
    <row r="118" spans="1:20" x14ac:dyDescent="0.25">
      <c r="A118" s="2" t="s">
        <v>291</v>
      </c>
      <c r="B118" s="46" t="str">
        <f t="shared" si="9"/>
        <v>T3072</v>
      </c>
      <c r="C118" s="46" t="s">
        <v>326</v>
      </c>
      <c r="D118" s="122"/>
      <c r="E118" s="20"/>
      <c r="F118" s="42"/>
      <c r="G118" s="42"/>
      <c r="H118" s="42"/>
      <c r="I118" s="42"/>
      <c r="J118" s="42"/>
      <c r="K118" s="42"/>
      <c r="L118" s="42"/>
      <c r="M118" s="42"/>
      <c r="N118" s="42"/>
      <c r="R118" s="94" t="str">
        <f t="shared" si="5"/>
        <v>T3072</v>
      </c>
      <c r="S118" s="92" t="str">
        <f t="shared" si="6"/>
        <v/>
      </c>
    </row>
    <row r="119" spans="1:20" x14ac:dyDescent="0.25">
      <c r="A119" s="2" t="s">
        <v>292</v>
      </c>
      <c r="B119" s="46" t="str">
        <f t="shared" si="9"/>
        <v>T3073</v>
      </c>
      <c r="C119" s="46" t="s">
        <v>331</v>
      </c>
      <c r="D119" s="122"/>
      <c r="E119" s="3"/>
      <c r="F119" s="3"/>
      <c r="G119" s="3"/>
      <c r="H119" s="3"/>
      <c r="I119" s="3"/>
      <c r="J119" s="3"/>
      <c r="K119" s="3"/>
      <c r="L119" s="3"/>
      <c r="M119" s="3"/>
      <c r="N119" s="3"/>
      <c r="R119" s="94" t="str">
        <f t="shared" si="5"/>
        <v>T3073</v>
      </c>
      <c r="S119" s="92" t="str">
        <f t="shared" ref="S119:S134" si="10">IF(ISERROR(SEARCH("m",B119)),IF(ISERROR(SEARCH("o",B119)),"",0),1)</f>
        <v/>
      </c>
    </row>
    <row r="120" spans="1:20" x14ac:dyDescent="0.25">
      <c r="A120" s="2" t="s">
        <v>293</v>
      </c>
      <c r="B120" s="46" t="str">
        <f t="shared" si="9"/>
        <v>T3074</v>
      </c>
      <c r="C120" s="46" t="s">
        <v>326</v>
      </c>
      <c r="D120" s="122"/>
      <c r="E120" s="20"/>
      <c r="F120" s="42"/>
      <c r="G120" s="42"/>
      <c r="H120" s="42"/>
      <c r="I120" s="42"/>
      <c r="J120" s="42"/>
      <c r="K120" s="42"/>
      <c r="L120" s="42"/>
      <c r="M120" s="42"/>
      <c r="N120" s="42"/>
      <c r="R120" s="94" t="str">
        <f t="shared" si="5"/>
        <v>T3074</v>
      </c>
      <c r="S120" s="92" t="str">
        <f t="shared" si="10"/>
        <v/>
      </c>
    </row>
    <row r="121" spans="1:20" x14ac:dyDescent="0.25">
      <c r="A121" s="2" t="s">
        <v>294</v>
      </c>
      <c r="B121" s="46" t="str">
        <f t="shared" si="9"/>
        <v>T3075</v>
      </c>
      <c r="C121" s="46" t="s">
        <v>326</v>
      </c>
      <c r="D121" s="122"/>
      <c r="E121" s="20"/>
      <c r="F121" s="42"/>
      <c r="G121" s="42"/>
      <c r="H121" s="42"/>
      <c r="I121" s="42"/>
      <c r="J121" s="42"/>
      <c r="K121" s="42"/>
      <c r="L121" s="42"/>
      <c r="M121" s="42"/>
      <c r="N121" s="42"/>
      <c r="R121" s="94" t="str">
        <f t="shared" si="5"/>
        <v>T3075</v>
      </c>
      <c r="S121" s="92" t="str">
        <f t="shared" si="10"/>
        <v/>
      </c>
    </row>
    <row r="122" spans="1:20" x14ac:dyDescent="0.25">
      <c r="A122" s="2" t="s">
        <v>295</v>
      </c>
      <c r="B122" s="46" t="str">
        <f t="shared" si="9"/>
        <v>T3081</v>
      </c>
      <c r="C122" s="46" t="s">
        <v>332</v>
      </c>
      <c r="D122" s="122"/>
      <c r="E122" s="20"/>
      <c r="F122" s="31"/>
      <c r="G122" s="31"/>
      <c r="H122" s="31"/>
      <c r="I122" s="31"/>
      <c r="J122" s="31"/>
      <c r="K122" s="31"/>
      <c r="L122" s="31"/>
      <c r="M122" s="31"/>
      <c r="N122" s="31"/>
      <c r="R122" s="94" t="str">
        <f t="shared" si="5"/>
        <v>T3081</v>
      </c>
      <c r="S122" s="92" t="str">
        <f t="shared" si="10"/>
        <v/>
      </c>
    </row>
    <row r="123" spans="1:20" x14ac:dyDescent="0.25">
      <c r="A123" s="2" t="s">
        <v>296</v>
      </c>
      <c r="B123" s="46" t="str">
        <f t="shared" si="9"/>
        <v>T3082</v>
      </c>
      <c r="C123" s="46" t="s">
        <v>333</v>
      </c>
      <c r="D123" s="122"/>
      <c r="E123" s="20"/>
      <c r="F123" s="31"/>
      <c r="G123" s="31"/>
      <c r="H123" s="31"/>
      <c r="I123" s="31"/>
      <c r="J123" s="31"/>
      <c r="K123" s="31"/>
      <c r="L123" s="31"/>
      <c r="M123" s="31"/>
      <c r="N123" s="31"/>
      <c r="R123" s="94" t="str">
        <f t="shared" si="5"/>
        <v>T3082</v>
      </c>
      <c r="S123" s="92" t="str">
        <f t="shared" si="10"/>
        <v/>
      </c>
    </row>
    <row r="124" spans="1:20" x14ac:dyDescent="0.25">
      <c r="A124" s="2" t="s">
        <v>297</v>
      </c>
      <c r="B124" s="46" t="str">
        <f t="shared" si="9"/>
        <v>T3083</v>
      </c>
      <c r="C124" s="46" t="s">
        <v>333</v>
      </c>
      <c r="D124" s="122"/>
      <c r="E124" s="20"/>
      <c r="F124" s="31"/>
      <c r="G124" s="31"/>
      <c r="H124" s="31"/>
      <c r="I124" s="31"/>
      <c r="J124" s="31"/>
      <c r="K124" s="31"/>
      <c r="L124" s="31"/>
      <c r="M124" s="31"/>
      <c r="N124" s="31"/>
      <c r="R124" s="94" t="str">
        <f t="shared" si="5"/>
        <v>T3083</v>
      </c>
      <c r="S124" s="92" t="str">
        <f t="shared" si="10"/>
        <v/>
      </c>
    </row>
    <row r="125" spans="1:20" ht="30" x14ac:dyDescent="0.25">
      <c r="A125" s="2" t="s">
        <v>362</v>
      </c>
      <c r="B125" s="46" t="s">
        <v>363</v>
      </c>
      <c r="C125" s="46" t="s">
        <v>331</v>
      </c>
      <c r="D125" s="122"/>
      <c r="E125" s="20"/>
      <c r="F125" s="42"/>
      <c r="G125" s="42"/>
      <c r="H125" s="42"/>
      <c r="I125" s="42"/>
      <c r="J125" s="42"/>
      <c r="K125" s="42"/>
      <c r="L125" s="42"/>
      <c r="M125" s="42"/>
      <c r="N125" s="42"/>
      <c r="R125" s="94" t="str">
        <f t="shared" si="5"/>
        <v>T3091</v>
      </c>
      <c r="S125" s="92" t="str">
        <f t="shared" si="10"/>
        <v/>
      </c>
    </row>
    <row r="126" spans="1:20" x14ac:dyDescent="0.25">
      <c r="A126" s="2" t="s">
        <v>298</v>
      </c>
      <c r="B126" s="46" t="str">
        <f t="shared" si="9"/>
        <v>T3092</v>
      </c>
      <c r="C126" s="46" t="s">
        <v>329</v>
      </c>
      <c r="D126" s="122"/>
      <c r="E126" s="20"/>
      <c r="F126" s="31"/>
      <c r="G126" s="31"/>
      <c r="H126" s="31"/>
      <c r="I126" s="31"/>
      <c r="J126" s="31"/>
      <c r="K126" s="31"/>
      <c r="L126" s="31"/>
      <c r="M126" s="31"/>
      <c r="N126" s="31"/>
      <c r="R126" s="94" t="str">
        <f t="shared" si="5"/>
        <v>T3092</v>
      </c>
      <c r="S126" s="92" t="str">
        <f t="shared" si="10"/>
        <v/>
      </c>
    </row>
    <row r="127" spans="1:20" x14ac:dyDescent="0.25">
      <c r="A127" s="2" t="s">
        <v>299</v>
      </c>
      <c r="B127" s="46" t="str">
        <f t="shared" si="9"/>
        <v>T3101</v>
      </c>
      <c r="C127" s="46" t="s">
        <v>331</v>
      </c>
      <c r="D127" s="122"/>
      <c r="E127" s="20"/>
      <c r="F127" s="31"/>
      <c r="G127" s="31"/>
      <c r="H127" s="31"/>
      <c r="I127" s="31"/>
      <c r="J127" s="31"/>
      <c r="K127" s="31"/>
      <c r="L127" s="31"/>
      <c r="M127" s="31"/>
      <c r="N127" s="31"/>
      <c r="R127" s="94" t="str">
        <f t="shared" si="5"/>
        <v>T3101</v>
      </c>
      <c r="S127" s="92" t="str">
        <f t="shared" si="10"/>
        <v/>
      </c>
    </row>
    <row r="128" spans="1:20" ht="45" x14ac:dyDescent="0.25">
      <c r="A128" s="2" t="s">
        <v>300</v>
      </c>
      <c r="B128" s="46" t="str">
        <f t="shared" si="9"/>
        <v>T3102</v>
      </c>
      <c r="C128" s="46" t="s">
        <v>331</v>
      </c>
      <c r="D128" s="122"/>
      <c r="E128" s="20"/>
      <c r="F128" s="31"/>
      <c r="G128" s="31"/>
      <c r="H128" s="31"/>
      <c r="I128" s="31"/>
      <c r="J128" s="31"/>
      <c r="K128" s="31"/>
      <c r="L128" s="31"/>
      <c r="M128" s="31"/>
      <c r="N128" s="31"/>
      <c r="R128" s="94" t="str">
        <f t="shared" si="5"/>
        <v>T3102</v>
      </c>
      <c r="S128" s="92" t="str">
        <f t="shared" si="10"/>
        <v/>
      </c>
      <c r="T128" s="91" t="s">
        <v>428</v>
      </c>
    </row>
    <row r="129" spans="1:20" ht="30" x14ac:dyDescent="0.25">
      <c r="A129" s="2" t="s">
        <v>301</v>
      </c>
      <c r="B129" s="46" t="str">
        <f t="shared" si="9"/>
        <v>T3103</v>
      </c>
      <c r="C129" s="46" t="s">
        <v>326</v>
      </c>
      <c r="D129" s="122"/>
      <c r="E129" s="20"/>
      <c r="F129" s="42"/>
      <c r="G129" s="42"/>
      <c r="H129" s="42"/>
      <c r="I129" s="42"/>
      <c r="J129" s="42"/>
      <c r="K129" s="42"/>
      <c r="L129" s="42"/>
      <c r="M129" s="42"/>
      <c r="N129" s="42"/>
      <c r="R129" s="94" t="str">
        <f t="shared" si="5"/>
        <v>T3103</v>
      </c>
      <c r="S129" s="92" t="str">
        <f t="shared" si="10"/>
        <v/>
      </c>
      <c r="T129" s="91" t="s">
        <v>429</v>
      </c>
    </row>
    <row r="130" spans="1:20" x14ac:dyDescent="0.25">
      <c r="A130" s="2" t="s">
        <v>302</v>
      </c>
      <c r="B130" s="46" t="str">
        <f t="shared" si="9"/>
        <v>T3131</v>
      </c>
      <c r="C130" s="46" t="s">
        <v>326</v>
      </c>
      <c r="D130" s="122"/>
      <c r="E130" s="20"/>
      <c r="F130" s="31"/>
      <c r="G130" s="31"/>
      <c r="H130" s="31"/>
      <c r="I130" s="31"/>
      <c r="J130" s="31"/>
      <c r="K130" s="31"/>
      <c r="L130" s="31"/>
      <c r="M130" s="31"/>
      <c r="N130" s="31"/>
      <c r="R130" s="94" t="str">
        <f t="shared" si="5"/>
        <v>T3131</v>
      </c>
      <c r="S130" s="92" t="str">
        <f t="shared" si="10"/>
        <v/>
      </c>
    </row>
    <row r="131" spans="1:20" x14ac:dyDescent="0.25">
      <c r="A131" s="2" t="s">
        <v>303</v>
      </c>
      <c r="B131" s="46" t="s">
        <v>306</v>
      </c>
      <c r="C131" s="46" t="s">
        <v>326</v>
      </c>
      <c r="D131" s="122"/>
      <c r="E131" s="20"/>
      <c r="F131" s="31"/>
      <c r="G131" s="31"/>
      <c r="H131" s="31"/>
      <c r="I131" s="31"/>
      <c r="J131" s="31"/>
      <c r="K131" s="31"/>
      <c r="L131" s="31"/>
      <c r="M131" s="31"/>
      <c r="N131" s="31"/>
      <c r="R131" s="94" t="str">
        <f t="shared" si="5"/>
        <v>T3131a</v>
      </c>
      <c r="S131" s="92" t="str">
        <f t="shared" si="10"/>
        <v/>
      </c>
    </row>
    <row r="132" spans="1:20" x14ac:dyDescent="0.25">
      <c r="A132" s="2" t="s">
        <v>304</v>
      </c>
      <c r="B132" s="46" t="s">
        <v>307</v>
      </c>
      <c r="C132" s="46" t="s">
        <v>326</v>
      </c>
      <c r="D132" s="122"/>
      <c r="E132" s="20"/>
      <c r="F132" s="31"/>
      <c r="G132" s="31"/>
      <c r="H132" s="31"/>
      <c r="I132" s="31"/>
      <c r="J132" s="31"/>
      <c r="K132" s="31"/>
      <c r="L132" s="31"/>
      <c r="M132" s="31"/>
      <c r="N132" s="31"/>
      <c r="R132" s="94" t="str">
        <f t="shared" si="5"/>
        <v>T3131b</v>
      </c>
      <c r="S132" s="92" t="str">
        <f t="shared" si="10"/>
        <v/>
      </c>
    </row>
    <row r="133" spans="1:20" x14ac:dyDescent="0.25">
      <c r="A133" s="2" t="s">
        <v>305</v>
      </c>
      <c r="B133" s="46" t="s">
        <v>308</v>
      </c>
      <c r="C133" s="46" t="s">
        <v>331</v>
      </c>
      <c r="D133" s="122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R133" s="94" t="str">
        <f t="shared" si="5"/>
        <v>TEA</v>
      </c>
      <c r="S133" s="92" t="str">
        <f t="shared" si="10"/>
        <v/>
      </c>
    </row>
    <row r="134" spans="1:20" ht="45" x14ac:dyDescent="0.25">
      <c r="A134" s="105" t="s">
        <v>503</v>
      </c>
      <c r="B134" s="33" t="s">
        <v>505</v>
      </c>
      <c r="C134" s="33" t="s">
        <v>331</v>
      </c>
      <c r="D134" s="130"/>
      <c r="E134" s="13"/>
      <c r="F134" s="129"/>
      <c r="G134" s="129"/>
      <c r="H134" s="129"/>
      <c r="I134" s="129"/>
      <c r="J134" s="129"/>
      <c r="K134" s="129"/>
      <c r="L134" s="129"/>
      <c r="M134" s="129"/>
      <c r="N134" s="129"/>
      <c r="R134" s="94" t="str">
        <f t="shared" si="5"/>
        <v>AZVB</v>
      </c>
      <c r="S134" s="92" t="str">
        <f t="shared" si="10"/>
        <v/>
      </c>
    </row>
    <row r="135" spans="1:20" x14ac:dyDescent="0.25">
      <c r="R135" s="94"/>
      <c r="S135" s="92"/>
    </row>
    <row r="136" spans="1:20" x14ac:dyDescent="0.25">
      <c r="R136" s="94"/>
      <c r="S136" s="92"/>
    </row>
    <row r="137" spans="1:20" x14ac:dyDescent="0.25">
      <c r="R137" s="94"/>
      <c r="S137" s="92"/>
    </row>
    <row r="138" spans="1:20" x14ac:dyDescent="0.25">
      <c r="R138" s="94"/>
      <c r="S138" s="92"/>
    </row>
    <row r="139" spans="1:20" x14ac:dyDescent="0.25">
      <c r="R139" s="94"/>
      <c r="S139" s="92"/>
    </row>
    <row r="140" spans="1:20" x14ac:dyDescent="0.25">
      <c r="R140" s="94"/>
      <c r="S140" s="92"/>
    </row>
    <row r="141" spans="1:20" x14ac:dyDescent="0.25">
      <c r="R141" s="94"/>
      <c r="S141" s="92"/>
    </row>
    <row r="142" spans="1:20" x14ac:dyDescent="0.25">
      <c r="R142" s="94"/>
      <c r="S142" s="92"/>
    </row>
    <row r="143" spans="1:20" x14ac:dyDescent="0.25">
      <c r="R143" s="94"/>
      <c r="S143" s="92"/>
    </row>
    <row r="144" spans="1:20" x14ac:dyDescent="0.25">
      <c r="R144" s="94"/>
      <c r="S144" s="92"/>
    </row>
    <row r="145" spans="18:19" x14ac:dyDescent="0.25">
      <c r="R145" s="94"/>
      <c r="S145" s="92"/>
    </row>
    <row r="146" spans="18:19" x14ac:dyDescent="0.25">
      <c r="R146" s="94"/>
      <c r="S146" s="92"/>
    </row>
    <row r="147" spans="18:19" x14ac:dyDescent="0.25">
      <c r="R147" s="94"/>
      <c r="S147" s="92"/>
    </row>
    <row r="148" spans="18:19" x14ac:dyDescent="0.25">
      <c r="R148" s="94"/>
      <c r="S148" s="92"/>
    </row>
    <row r="149" spans="18:19" x14ac:dyDescent="0.25">
      <c r="R149" s="94"/>
      <c r="S149" s="92"/>
    </row>
    <row r="150" spans="18:19" x14ac:dyDescent="0.25">
      <c r="R150" s="94"/>
      <c r="S150" s="92"/>
    </row>
    <row r="151" spans="18:19" x14ac:dyDescent="0.25">
      <c r="R151" s="94"/>
      <c r="S151" s="92"/>
    </row>
    <row r="152" spans="18:19" x14ac:dyDescent="0.25">
      <c r="R152" s="94"/>
      <c r="S152" s="92"/>
    </row>
    <row r="153" spans="18:19" x14ac:dyDescent="0.25">
      <c r="R153" s="94"/>
      <c r="S153" s="92"/>
    </row>
    <row r="154" spans="18:19" x14ac:dyDescent="0.25">
      <c r="R154" s="94"/>
      <c r="S154" s="92"/>
    </row>
    <row r="155" spans="18:19" x14ac:dyDescent="0.25">
      <c r="R155" s="94"/>
      <c r="S155" s="92"/>
    </row>
    <row r="156" spans="18:19" x14ac:dyDescent="0.25">
      <c r="R156" s="94"/>
      <c r="S156" s="92"/>
    </row>
    <row r="157" spans="18:19" x14ac:dyDescent="0.25">
      <c r="R157" s="94"/>
      <c r="S157" s="92"/>
    </row>
    <row r="158" spans="18:19" x14ac:dyDescent="0.25">
      <c r="R158" s="94"/>
      <c r="S158" s="92"/>
    </row>
    <row r="159" spans="18:19" x14ac:dyDescent="0.25">
      <c r="R159" s="94"/>
      <c r="S159" s="92"/>
    </row>
    <row r="160" spans="18:19" x14ac:dyDescent="0.25">
      <c r="R160" s="94"/>
      <c r="S160" s="92"/>
    </row>
    <row r="161" spans="18:20" x14ac:dyDescent="0.25">
      <c r="R161" s="94"/>
      <c r="S161" s="92"/>
    </row>
    <row r="162" spans="18:20" x14ac:dyDescent="0.25">
      <c r="R162" s="94"/>
      <c r="S162" s="92"/>
    </row>
    <row r="163" spans="18:20" x14ac:dyDescent="0.25">
      <c r="R163" s="94"/>
      <c r="S163" s="92"/>
    </row>
    <row r="164" spans="18:20" x14ac:dyDescent="0.25">
      <c r="R164" s="94"/>
      <c r="S164" s="92"/>
    </row>
    <row r="165" spans="18:20" x14ac:dyDescent="0.25">
      <c r="R165" s="94"/>
      <c r="S165" s="92"/>
    </row>
    <row r="166" spans="18:20" x14ac:dyDescent="0.25">
      <c r="R166" s="94"/>
      <c r="S166" s="92"/>
    </row>
    <row r="167" spans="18:20" x14ac:dyDescent="0.25">
      <c r="R167" s="94"/>
      <c r="S167" s="92"/>
    </row>
    <row r="168" spans="18:20" x14ac:dyDescent="0.25">
      <c r="R168" s="94"/>
      <c r="S168" s="92"/>
    </row>
    <row r="169" spans="18:20" x14ac:dyDescent="0.25">
      <c r="R169" s="94"/>
      <c r="S169" s="92"/>
    </row>
    <row r="170" spans="18:20" x14ac:dyDescent="0.25">
      <c r="R170" s="94"/>
      <c r="S170" s="92"/>
    </row>
    <row r="171" spans="18:20" x14ac:dyDescent="0.25">
      <c r="R171" s="94"/>
      <c r="S171" s="92"/>
    </row>
    <row r="172" spans="18:20" x14ac:dyDescent="0.25">
      <c r="R172" s="94"/>
      <c r="S172" s="92"/>
      <c r="T172" s="93"/>
    </row>
    <row r="173" spans="18:20" x14ac:dyDescent="0.25">
      <c r="R173" s="94"/>
      <c r="S173" s="92"/>
    </row>
    <row r="174" spans="18:20" x14ac:dyDescent="0.25">
      <c r="R174" s="94"/>
      <c r="S174" s="92"/>
    </row>
    <row r="175" spans="18:20" x14ac:dyDescent="0.25">
      <c r="R175" s="94"/>
      <c r="S175" s="92"/>
    </row>
    <row r="176" spans="18:20" x14ac:dyDescent="0.25">
      <c r="R176" s="94"/>
      <c r="S176" s="92"/>
    </row>
    <row r="177" spans="18:19" x14ac:dyDescent="0.25">
      <c r="R177" s="94"/>
      <c r="S177" s="92"/>
    </row>
    <row r="178" spans="18:19" x14ac:dyDescent="0.25">
      <c r="R178" s="94"/>
      <c r="S178" s="92"/>
    </row>
    <row r="179" spans="18:19" x14ac:dyDescent="0.25">
      <c r="R179" s="94"/>
      <c r="S179" s="92"/>
    </row>
    <row r="180" spans="18:19" x14ac:dyDescent="0.25">
      <c r="R180" s="94"/>
      <c r="S180" s="92"/>
    </row>
    <row r="181" spans="18:19" x14ac:dyDescent="0.25">
      <c r="R181" s="94"/>
      <c r="S181" s="92"/>
    </row>
    <row r="182" spans="18:19" x14ac:dyDescent="0.25">
      <c r="R182" s="94"/>
      <c r="S182" s="92"/>
    </row>
    <row r="183" spans="18:19" x14ac:dyDescent="0.25">
      <c r="R183" s="94"/>
      <c r="S183" s="92"/>
    </row>
    <row r="184" spans="18:19" x14ac:dyDescent="0.25">
      <c r="R184" s="94"/>
      <c r="S184" s="92"/>
    </row>
  </sheetData>
  <mergeCells count="1">
    <mergeCell ref="B8:C9"/>
  </mergeCells>
  <hyperlinks>
    <hyperlink ref="A8" r:id="rId1"/>
    <hyperlink ref="A57" r:id="rId2" display="http://www.fastforms.de/cirali/cfs/eject/pdf/16557.pdf?MANDANTID=260&amp;FORMUID=HB-HVABSTB-018-DE-FL"/>
    <hyperlink ref="A58" r:id="rId3" display="http://www.fastforms.de/cirali/cfs/eject/pdf/16558.pdf?MANDANTID=260&amp;FORMUID=HB-HVABSTB-019-DE-FL"/>
    <hyperlink ref="A59" r:id="rId4" display="http://www.fastforms.de/cirali/cfs/eject/pdf/16568.pdf?MANDANTID=260&amp;FORMUID=HB-HVABSTB-020-DE-FL"/>
    <hyperlink ref="A60" r:id="rId5" display="http://www.fastforms.de/cirali/cfs/eject/pdf/16569.pdf?MANDANTID=260&amp;FORMUID=HB-HVABSTB-021-DE-FL"/>
    <hyperlink ref="A61" r:id="rId6" display="http://www.fastforms.de/cirali/cfs/eject/pdf/16586.pdf?MANDANTID=260&amp;FORMUID=HB-HVABSTB-022-DE-FL"/>
    <hyperlink ref="A62" r:id="rId7" display="http://www.fastforms.de/cirali/cfs/eject/pdf/16570.pdf?MANDANTID=260&amp;FORMUID=HB-HVABSTB-023-DE-FL"/>
    <hyperlink ref="A63" r:id="rId8" display="http://www.fastforms.de/cirali/cfs/eject/pdf/16571.pdf?MANDANTID=260&amp;FORMUID=HB-HVABSTB-024-DE-FL"/>
    <hyperlink ref="A64" r:id="rId9" display="http://www.fastforms.de/cirali/cfs/eject/pdf/16572.pdf?MANDANTID=260&amp;FORMUID=HB-HVABSTB-025-DE-FL"/>
    <hyperlink ref="A65" r:id="rId10" display="http://www.fastforms.de/cirali/cfs/eject/pdf/16573.pdf?MANDANTID=260&amp;FORMUID=HB-HVABSTB-026-DE-FL"/>
    <hyperlink ref="A66" r:id="rId11" display="http://www.fastforms.de/cirali/cfs/eject/pdf/16574.pdf?MANDANTID=260&amp;FORMUID=HB-HVABSTB-027-DE-FL"/>
    <hyperlink ref="A67" r:id="rId12" display="http://www.fastforms.de/cirali/cfs/eject/pdf/16575.pdf?MANDANTID=260&amp;FORMUID=HB-HVABSTB-028-DE-FL"/>
    <hyperlink ref="A68" r:id="rId13" display="http://www.fastforms.de/cirali/cfs/eject/pdf/16576.pdf?MANDANTID=260&amp;FORMUID=HB-HVABSTB-029-DE-FL"/>
    <hyperlink ref="A69" r:id="rId14" display="http://www.fastforms.de/cirali/cfs/eject/pdf/16579.pdf?MANDANTID=260&amp;FORMUID=HB-HVABSTB-030-DE-FL"/>
    <hyperlink ref="A70" r:id="rId15" display="http://www.fastforms.de/cirali/cfs/eject/pdf/16839.pdf?MANDANTID=260&amp;FORMUID=HB-HVABSTB-040-DE-FL"/>
    <hyperlink ref="A71" r:id="rId16" display="http://www.fastforms.de/cirali/cfs/eject/pdf/16847.pdf?MANDANTID=260&amp;FORMUID=HB-HVABSTB-041-DE-FL"/>
    <hyperlink ref="A72" r:id="rId17" display="http://www.fastforms.de/cirali/cfs/eject/pdf/16855.pdf?MANDANTID=260&amp;FORMUID=HB-HVABSTB-045-DE-FL"/>
    <hyperlink ref="A73" r:id="rId18" display="http://www.fastforms.de/cirali/cfs/eject/pdf/16863.pdf?MANDANTID=260&amp;FORMUID=HB-HVABSTB-046-DE-FL"/>
    <hyperlink ref="A74" r:id="rId19" display="http://www.fastforms.de/cirali/cfs/eject/pdf/16871.pdf?MANDANTID=260&amp;FORMUID=HB-HVABSTB-047-DE-FL"/>
    <hyperlink ref="A75" r:id="rId20" display="http://www.fastforms.de/cirali/cfs/eject/pdf/16879.pdf?MANDANTID=260&amp;FORMUID=HB-HVABSTB-048-DE-FL"/>
    <hyperlink ref="A76" r:id="rId21" display="http://www.fastforms.de/cirali/cfs/eject/pdf/16887.pdf?MANDANTID=260&amp;FORMUID=HB-HVABSTB-049-DE-FL"/>
    <hyperlink ref="A77" r:id="rId22" display="http://www.fastforms.de/cirali/cfs/eject/pdf/16901.pdf?MANDANTID=260&amp;FORMUID=HB-HVABSTB-050-DE-FL"/>
    <hyperlink ref="A78" r:id="rId23" display="http://www.fastforms.de/cirali/cfs/eject/gen?MANDANTID=260&amp;FORMID=17465"/>
    <hyperlink ref="A79" r:id="rId24" display="http://www.fastforms.de/cirali/cfs/eject/gen?MANDANTID=260&amp;FORMID=17466"/>
    <hyperlink ref="A80" r:id="rId25" display="http://www.fastforms.de/cirali/cfs/eject/pdf/16909.pdf?MANDANTID=260&amp;FORMUID=HB-HVABSTB-053-DE-FL"/>
    <hyperlink ref="A81" r:id="rId26" display="http://www.fastforms.de/cirali/cfs/eject/pdf/17031.pdf?MANDANTID=260&amp;FORMUID=HB-HVABSTB-054-DE-FL"/>
    <hyperlink ref="A82" r:id="rId27" display="http://www.fastforms.de/cirali/cfs/eject/pdf/17039.pdf?MANDANTID=260&amp;FORMUID=HB-HVABSTB-055-DE-FL"/>
    <hyperlink ref="A83" r:id="rId28" display="http://www.fastforms.de/cirali/cfs/eject/pdf/17078.pdf?MANDANTID=260&amp;FORMUID=HB-HVABSTB-056-DE-FL"/>
    <hyperlink ref="A84" r:id="rId29" display="http://www.fastforms.de/cirali/cfs/eject/pdf/17086.pdf?MANDANTID=260&amp;FORMUID=HB-HVABSTB-057-DE-FL"/>
    <hyperlink ref="A85" r:id="rId30" display="http://www.fastforms.de/cirali/cfs/eject/pdf/17094.pdf?MANDANTID=260&amp;FORMUID=HB-HVABSTB-058-DE-FL"/>
    <hyperlink ref="A86" r:id="rId31" display="http://www.fastforms.de/cirali/cfs/eject/pdf/16917.pdf?MANDANTID=260&amp;FORMUID=HB-HVABSTB-059-DE-FL"/>
    <hyperlink ref="A87" r:id="rId32" display="http://www.fastforms.de/cirali/cfs/eject/pdf/16925.pdf?MANDANTID=260&amp;FORMUID=HB-HVABSTB-060-DE-FL"/>
    <hyperlink ref="A88" r:id="rId33" display="http://www.fastforms.de/cirali/cfs/eject/pdf/16933.pdf?MANDANTID=260&amp;FORMUID=HB-HVABSTB-061-DE-FL"/>
    <hyperlink ref="A89" r:id="rId34" display="http://www.fastforms.de/cirali/cfs/eject/pdf/16941.pdf?MANDANTID=260&amp;FORMUID=HB-HVABSTB-062-DE-FL"/>
    <hyperlink ref="A90" r:id="rId35" display="http://www.fastforms.de/cirali/cfs/eject/pdf/16949.pdf?MANDANTID=260&amp;FORMUID=HB-HVABSTB-063-DE-FL"/>
    <hyperlink ref="A91" r:id="rId36" display="http://www.fastforms.de/cirali/cfs/eject/pdf/17050.pdf?MANDANTID=260&amp;FORMUID=HB-HVABSTB-064-DE-FL"/>
    <hyperlink ref="A92" r:id="rId37" display="http://www.fastforms.de/cirali/cfs/eject/pdf/17058.pdf?MANDANTID=260&amp;FORMUID=HB-HVABSTB-065-DE-FL"/>
    <hyperlink ref="A93" r:id="rId38" display="http://www.fastforms.de/cirali/cfs/eject/pdf/16961.pdf?MANDANTID=260&amp;FORMUID=HB-HVABSTB-066-DE-FL"/>
    <hyperlink ref="A94" r:id="rId39" display="http://www.fastforms.de/cirali/cfs/eject/pdf/16969.pdf?MANDANTID=260&amp;FORMUID=HB-HVABSTB-067-DE-FL"/>
    <hyperlink ref="A95" r:id="rId40" display="http://www.fastforms.de/cirali/cfs/eject/pdf/16977.pdf?MANDANTID=260&amp;FORMUID=HB-HVABSTB-068-DE-FL"/>
    <hyperlink ref="A96" r:id="rId41" display="http://www.fastforms.de/cirali/cfs/eject/pdf/17479.pdf?MANDANTID=260&amp;FORMUID=HB-HVABSTB-068-HB-FL"/>
    <hyperlink ref="A97" r:id="rId42" display="http://www.fastforms.de/cirali/cfs/eject/pdf/17102.pdf?MANDANTID=260&amp;FORMUID=HB-HVABSTB-069-DE-FL"/>
    <hyperlink ref="A98" r:id="rId43" display="http://www.fastforms.de/cirali/cfs/eject/pdf/17066.pdf?MANDANTID=260&amp;FORMUID=HB-HVABSTB-070-DE-FL"/>
    <hyperlink ref="A99" r:id="rId44" display="http://www.fastforms.de/cirali/cfs/eject/pdf/16985.pdf?MANDANTID=260&amp;FORMUID=HB-HVABSTB-071-DE-FL"/>
    <hyperlink ref="A102" r:id="rId45" display="http://www.fastforms.de/cirali/cfs/eject/pdf/17211.pdf?MANDANTID=260&amp;FORMUID=HB-HVABSTB-080-DE-FL"/>
    <hyperlink ref="A103" r:id="rId46" display="http://www.fastforms.de/cirali/cfs/eject/pdf/17177.pdf?MANDANTID=260&amp;FORMUID=HB-HVABSTB-081-DE-FL"/>
    <hyperlink ref="A104" r:id="rId47" display="http://www.fastforms.de/cirali/cfs/eject/pdf/17185.pdf?MANDANTID=260&amp;FORMUID=HB-HVABSTB-082-DE-FL"/>
    <hyperlink ref="A105" r:id="rId48" display="http://www.fastforms.de/cirali/cfs/eject/pdf/17193.pdf?MANDANTID=260&amp;FORMUID=HB-HVABSTB-083-DE-FL"/>
    <hyperlink ref="A106" r:id="rId49" display="http://www.fastforms.de/cirali/cfs/eject/pdf/17165.pdf?MANDANTID=260&amp;FORMUID=HB-HVABSTB-084-DE-FL"/>
    <hyperlink ref="A107" r:id="rId50" display="http://www.fastforms.de/cirali/cfs/eject/pdf/17113.pdf?MANDANTID=260&amp;FORMUID=HB-HVABSTB-085-DE-FL"/>
    <hyperlink ref="A108" r:id="rId51" display="http://www.fastforms.de/cirali/cfs/eject/pdf/17121.pdf?MANDANTID=260&amp;FORMUID=HB-HVABSTB-086-DE-FL"/>
    <hyperlink ref="A109" r:id="rId52" display="http://www.fastforms.de/cirali/cfs/eject/pdf/17219.pdf?MANDANTID=260&amp;FORMUID=HB-HVABSTB-087-DE-FL"/>
    <hyperlink ref="A110" r:id="rId53" display="http://www.fastforms.de/cirali/cfs/eject/pdf/17138.pdf?MANDANTID=260&amp;FORMUID=HB-HVABSTB-089-DE-FL"/>
    <hyperlink ref="A111" r:id="rId54" display="http://www.fastforms.de/cirali/cfs/eject/pdf/17149.pdf?MANDANTID=260&amp;FORMUID=HB-HVABSTB-090-DE-FL"/>
    <hyperlink ref="A112" r:id="rId55"/>
    <hyperlink ref="A113" r:id="rId56"/>
    <hyperlink ref="A114" r:id="rId57"/>
    <hyperlink ref="A115" r:id="rId58" display="http://www.fastforms.de/cirali/cfs/eject/pdf/17250.pdf?MANDANTID=260&amp;FORMUID=HB-HVABSTB-094-DE-FL"/>
    <hyperlink ref="A116" r:id="rId59" display="http://www.fastforms.de/cirali/cfs/eject/pdf/17258.pdf?MANDANTID=260&amp;FORMUID=HB-HVABSTB-095-DE-FL"/>
    <hyperlink ref="A117" r:id="rId60" display="http://www.fastforms.de/cirali/cfs/eject/pdf/17266.pdf?MANDANTID=260&amp;FORMUID=HB-HVABSTB-096-DE-FL"/>
    <hyperlink ref="A118" r:id="rId61" display="http://www.fastforms.de/cirali/cfs/eject/pdf/17274.pdf?MANDANTID=260&amp;FORMUID=HB-HVABSTB-097-DE-FL"/>
    <hyperlink ref="A119" r:id="rId62" display="http://www.fastforms.de/cirali/cfs/eject/pdf/17282.pdf?MANDANTID=260&amp;FORMUID=HB-HVABSTB-098-DE-FL"/>
    <hyperlink ref="A120" r:id="rId63" display="http://www.fastforms.de/cirali/cfs/eject/pdf/17290.pdf?MANDANTID=260&amp;FORMUID=HB-HVABSTB-099-DE-FL"/>
    <hyperlink ref="A121" r:id="rId64" display="http://www.fastforms.de/cirali/cfs/eject/pdf/17298.pdf?MANDANTID=260&amp;FORMUID=HB-HVABSTB-100-DE-FL"/>
    <hyperlink ref="A122" r:id="rId65" display="http://www.fastforms.de/cirali/cfs/eject/pdf/17306.pdf?MANDANTID=260&amp;FORMUID=HB-HVABSTB-101-DE-FL"/>
    <hyperlink ref="A123" r:id="rId66" display="http://www.fastforms.de/cirali/cfs/eject/pdf/17314.pdf?MANDANTID=260&amp;FORMUID=HB-HVABSTB-102-DE-FL"/>
    <hyperlink ref="A124" r:id="rId67" display="http://www.fastforms.de/cirali/cfs/eject/pdf/17322.pdf?MANDANTID=260&amp;FORMUID=HB-HVABSTB-103-DE-FL"/>
    <hyperlink ref="A125" r:id="rId68"/>
    <hyperlink ref="A126" r:id="rId69" display="http://www.fastforms.de/cirali/cfs/eject/pdf/17355.pdf?MANDANTID=260&amp;FORMUID=HB-HVABSTB-105-DE-FL"/>
    <hyperlink ref="A127" r:id="rId70" display="http://www.fastforms.de/cirali/cfs/eject/pdf/17363.pdf?MANDANTID=260&amp;FORMUID=HB-HVABSTB-106-DE-FL"/>
    <hyperlink ref="A128" r:id="rId71" display="http://www.fastforms.de/cirali/cfs/eject/pdf/17371.pdf?MANDANTID=260&amp;FORMUID=HB-HVABSTB-107-DE-FL"/>
    <hyperlink ref="A129" r:id="rId72" display="http://www.fastforms.de/cirali/cfs/eject/pdf/17379.pdf?MANDANTID=260&amp;FORMUID=HB-HVABSTB-108-DE-FL"/>
    <hyperlink ref="A130" r:id="rId73" display="http://www.fastforms.de/cirali/cfs/eject/pdf/17387.pdf?MANDANTID=260&amp;FORMUID=HB-HVABSTB-110-DE-FL"/>
    <hyperlink ref="A131" r:id="rId74" display="http://www.fastforms.de/cirali/cfs/eject/pdf/17395.pdf?MANDANTID=260&amp;FORMUID=HB-HVABSTB-111-DE-FL"/>
    <hyperlink ref="A132" r:id="rId75" display="http://www.fastforms.de/cirali/cfs/eject/pdf/17403.pdf?MANDANTID=260&amp;FORMUID=HB-HVABSTB-112-DE-FL"/>
    <hyperlink ref="A133" r:id="rId76" display="http://www.fastforms.de/cirali/cfs/eject/pdf/16580.pdf?MANDANTID=260&amp;FORMUID=HB-HVABSTB-031-DE-FL"/>
    <hyperlink ref="A56" r:id="rId77" display="http://www.fastforms.de/cirali/cfs/eject/pdf/16556.pdf?MANDANTID=260&amp;FORMUID=HB-HVABSTB-017-DE-FL"/>
    <hyperlink ref="A55" r:id="rId78" display="http://www.fastforms.de/cirali/cfs/eject/pdf/16555.pdf?MANDANTID=260&amp;FORMUID=HB-HVABSTB-016-DE-FL"/>
    <hyperlink ref="A54" r:id="rId79" display="http://www.fastforms.de/cirali/cfs/eject/pdf/16554.pdf?MANDANTID=260&amp;FORMUID=HB-HVABSTB-015-DE-FL"/>
    <hyperlink ref="A52" r:id="rId80" display="http://www.fastforms.de/cirali/cfs/eject/pdf/16588.pdf?MANDANTID=260&amp;FORMUID=HB-HVABSTB-014-DE-FL"/>
    <hyperlink ref="A51" r:id="rId81" display="http://www.fastforms.de/cirali/cfs/eject/pdf/16553.pdf?MANDANTID=260&amp;FORMUID=HB-HVABSTB-013-DE-FL"/>
    <hyperlink ref="A50" r:id="rId82" display="http://www.fastforms.de/cirali/cfs/eject/pdf/16552.pdf?MANDANTID=260&amp;FORMUID=HB-HVABSTB-012-DE-FL"/>
    <hyperlink ref="A49" r:id="rId83" display="http://www.fastforms.de/cirali/cfs/eject/pdf/16551.pdf?MANDANTID=260&amp;FORMUID=HB-HVABSTB-011-DE-FL"/>
    <hyperlink ref="A48" r:id="rId84" display="http://www.fastforms.de/cirali/cfs/eject/pdf/16585.pdf?MANDANTID=260&amp;FORMUID=HB-HVABSTB-010-DE-FL"/>
    <hyperlink ref="A47" r:id="rId85" display="http://www.fastforms.de/cirali/cfs/eject/pdf/16582.pdf?MANDANTID=260&amp;FORMUID=HB-HVABSTB-009-DE-FL"/>
    <hyperlink ref="A46" r:id="rId86" display="http://www.fastforms.de/cirali/cfs/eject/pdf/16542.pdf?MANDANTID=260&amp;FORMUID=HB-HVABSTB-008-DE-FL"/>
    <hyperlink ref="A45" r:id="rId87" display="http://www.fastforms.de/cirali/cfs/eject/pdf/16541.pdf?MANDANTID=260&amp;FORMUID=HB-HVABSTB-007-DE-FL"/>
    <hyperlink ref="A44" r:id="rId88" display="http://www.fastforms.de/cirali/cfs/eject/pdf/16540.pdf?MANDANTID=260&amp;FORMUID=HB-HVABSTB-006-DE-FL"/>
    <hyperlink ref="A43" r:id="rId89" display="http://www.fastforms.de/cirali/cfs/eject/pdf/16539.pdf?MANDANTID=260&amp;FORMUID=HB-HVABSTB-005-DE-FL"/>
    <hyperlink ref="A42" r:id="rId90" display="http://www.fastforms.de/cirali/cfs/eject/pdf/16538.pdf?MANDANTID=260&amp;FORMUID=HB-HVABSTB-004-DE-FL"/>
    <hyperlink ref="A41" r:id="rId91" display="http://www.fastforms.de/cirali/cfs/eject/pdf/16537.pdf?MANDANTID=260&amp;FORMUID=HB-HVABSTB-003-DE-FL"/>
    <hyperlink ref="A40" r:id="rId92" display="http://www.fastforms.de/cirali/cfs/eject/pdf/16530.pdf?MANDANTID=260&amp;FORMUID=HB-HVABSTB-002-DE-FL"/>
    <hyperlink ref="A39" r:id="rId93" display="http://www.fastforms.de/cirali/cfs/eject/pdf/16529.pdf?MANDANTID=260&amp;FORMUID=HB-HVABSTB-001-DE-FL"/>
    <hyperlink ref="A16" r:id="rId94" display="http://www.fastforms.de/cirali/cfs/eject/gen?MANDANTID=260&amp;FORMID=17222"/>
    <hyperlink ref="A17" r:id="rId95" display="http://www.fastforms.de/cirali/cfs/eject/gen?MANDANTID=260&amp;FORMID=17223"/>
    <hyperlink ref="A23" r:id="rId96" display="http://www.fastforms.de/cirali/cfs/eject/gen?MANDANTID=260&amp;FORMID=17224"/>
    <hyperlink ref="A24" r:id="rId97" display="http://www.fastforms.de/cirali/cfs/eject/gen?MANDANTID=260&amp;FORMID=17225"/>
    <hyperlink ref="A26" r:id="rId98" display="http://www.fastforms.de/cirali/cfs/eject/gen?MANDANTID=260&amp;FORMID=17417"/>
    <hyperlink ref="A27" r:id="rId99" display="http://www.fastforms.de/cirali/cfs/eject/gen?MANDANTID=260&amp;FORMID=17226"/>
    <hyperlink ref="A28" r:id="rId100" display="http://www.fastforms.de/cirali/cfs/eject/gen?MANDANTID=260&amp;FORMID=17418"/>
    <hyperlink ref="A29" r:id="rId101" display="http://www.fastforms.de/cirali/cfs/eject/gen?MANDANTID=260&amp;FORMID=17227"/>
    <hyperlink ref="A30" r:id="rId102" display="http://www.fastforms.de/cirali/cfs/eject/gen?MANDANTID=260&amp;FORMID=17228"/>
    <hyperlink ref="A31" r:id="rId103" display="http://www.fastforms.de/cirali/cfs/eject/gen?MANDANTID=260&amp;FORMID=17229"/>
    <hyperlink ref="A32" r:id="rId104" display="http://www.fastforms.de/cirali/cfs/eject/gen?MANDANTID=260&amp;FORMID=17230"/>
    <hyperlink ref="A33" r:id="rId105" display="http://www.fastforms.de/cirali/cfs/eject/gen?MANDANTID=260&amp;FORMID=17231"/>
    <hyperlink ref="A15" r:id="rId106" display="http://www.fastforms.de/cirali/cfs/eject/gen?MANDANTID=260&amp;FORMID=17652"/>
    <hyperlink ref="A25" r:id="rId107"/>
    <hyperlink ref="A53" r:id="rId108" display="https://fastforms.de/cirali/cfs/eject/pdf/17998.pdf?MANDANTID=260&amp;FORMUID=HB-HVABSTB-113-DE-FL"/>
    <hyperlink ref="A134" r:id="rId109" display="https://fastforms.de/cirali/cfs/eject/pdf/17999.pdf?MANDANTID=260&amp;FORMUID=HB-HVABSTB-114-DE-FL"/>
    <hyperlink ref="A19" r:id="rId110" display="http://www.fastforms.de/cirali/cfs/eject/pdf/16413.pdf?MANDANTID=260&amp;FORMUID=HB-VHB-068-DE-FL"/>
    <hyperlink ref="A20" r:id="rId111" display="http://www.fastforms.de/cirali/cfs/eject/pdf/16414.pdf?MANDANTID=260&amp;FORMUID=HB-VHB-069-DE-FL"/>
    <hyperlink ref="A21" r:id="rId112" display="http://www.fastforms.de/cirali/cfs/eject/pdf/16415.pdf?MANDANTID=260&amp;FORMUID=HB-VHB-001-DE-FL"/>
    <hyperlink ref="A22" r:id="rId113" display="http://www.fastforms.de/cirali/cfs/eject/pdf/16416.pdf?MANDANTID=260&amp;FORMUID=HB-VHB-131-DE-FL"/>
    <hyperlink ref="A18" r:id="rId114" display="https://fastforms.de/cirali/cfs/eject/gen?MANDANTID=260&amp;FORMID=18145"/>
  </hyperlinks>
  <pageMargins left="0.78740157480314965" right="0.19685039370078741" top="0.78740157480314965" bottom="0.78740157480314965" header="0.31496062992125984" footer="0.31496062992125984"/>
  <pageSetup paperSize="8" scale="54" fitToHeight="0" orientation="portrait" r:id="rId115"/>
  <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VHB</vt:lpstr>
      <vt:lpstr>HVA</vt:lpstr>
      <vt:lpstr>HVA!Druckbereich</vt:lpstr>
      <vt:lpstr>VHB!Druckbereich</vt:lpstr>
      <vt:lpstr>HVA!Drucktitel</vt:lpstr>
      <vt:lpstr>VHB!Drucktitel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Pochciol, Urs (Wirtschaft, Arbeit und Haefen)</dc:creator>
  <cp:lastModifiedBy>Grabbe, Wilfried (Immobilien Bremen)</cp:lastModifiedBy>
  <cp:lastPrinted>2018-03-07T07:36:56Z</cp:lastPrinted>
  <dcterms:created xsi:type="dcterms:W3CDTF">2017-02-17T05:46:04Z</dcterms:created>
  <dcterms:modified xsi:type="dcterms:W3CDTF">2018-07-17T13:05:27Z</dcterms:modified>
</cp:coreProperties>
</file>